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inela.oketa\Desktop\Buxheti AKT\"/>
    </mc:Choice>
  </mc:AlternateContent>
  <xr:revisionPtr revIDLastSave="0" documentId="13_ncr:1_{5DDF8349-2C1F-44B0-BF0F-9AF2E67B9AD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uxheti 2024" sheetId="9" r:id="rId1"/>
    <sheet name="Buxheti 2025" sheetId="12" r:id="rId2"/>
    <sheet name="Buxheti 2026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J7" i="14" l="1"/>
  <c r="J7" i="12"/>
  <c r="J7" i="9" l="1"/>
</calcChain>
</file>

<file path=xl/sharedStrings.xml><?xml version="1.0" encoding="utf-8"?>
<sst xmlns="http://schemas.openxmlformats.org/spreadsheetml/2006/main" count="168" uniqueCount="29">
  <si>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</si>
  <si>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</si>
  <si>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</si>
  <si>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</si>
  <si>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</si>
  <si>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</si>
  <si>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</si>
  <si>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</si>
  <si>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</si>
  <si>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</si>
  <si>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6000000</t>
  </si>
  <si>
    <t>3535</t>
  </si>
  <si>
    <t>6010000</t>
  </si>
  <si>
    <t>6020000</t>
  </si>
  <si>
    <t>6060000</t>
  </si>
  <si>
    <t>Totali</t>
  </si>
  <si>
    <t>Në 000/lekë</t>
  </si>
  <si>
    <t>Kodi i produktit (Sistemi AFMIS)</t>
  </si>
  <si>
    <t>Kodi i Degës Thesarit</t>
  </si>
  <si>
    <t xml:space="preserve">Detajimi i Shpenzimeve korrente dhe kapitale </t>
  </si>
  <si>
    <t>AKT</t>
  </si>
  <si>
    <t>26</t>
  </si>
  <si>
    <t>1026088</t>
  </si>
  <si>
    <t>04760</t>
  </si>
  <si>
    <t>92603AC</t>
  </si>
  <si>
    <t>Turizëm i promovuar</t>
  </si>
  <si>
    <t>Ekinela Oketa</t>
  </si>
  <si>
    <t>Përgjegjës sektori i financës</t>
  </si>
  <si>
    <t xml:space="preserve">Detajimi i Shpenzimeve korrente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</si>
</sst>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3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2" fillId="0" borderId="0"/>
  </cellStyleXfs>
  <cellXfs count="22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51" fillId="0" borderId="9" xfId="0" applyNumberFormat="1" applyFont="1" applyFill="1" applyBorder="1" applyAlignment="1" applyProtection="1">
      <alignment horizontal="center" vertical="center" wrapText="1"/>
    </xf>
    <xf numFmtId="3" fontId="51" fillId="0" borderId="9" xfId="0" applyNumberFormat="1" applyFont="1" applyFill="1" applyBorder="1" applyAlignment="1" applyProtection="1">
      <alignment horizontal="right" vertical="center" wrapText="1"/>
    </xf>
    <xf numFmtId="0" fontId="51" fillId="0" borderId="9" xfId="0" applyNumberFormat="1" applyFont="1" applyFill="1" applyBorder="1" applyAlignment="1" applyProtection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8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7" xfId="157" xr:uid="{00000000-0005-0000-0000-000069000000}"/>
    <cellStyle name="Normal 8" xfId="105" xr:uid="{00000000-0005-0000-0000-00006A000000}"/>
    <cellStyle name="Normal Table" xfId="106" xr:uid="{00000000-0005-0000-0000-00006B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>
        <row r="1">
          <cell r="A1" t="str">
            <v>Table 3. Moldova:  Simulation Output of Financial Programming Model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16728.952043956888</v>
          </cell>
          <cell r="E10">
            <v>16752.595008888773</v>
          </cell>
          <cell r="F10">
            <v>20435.418769050502</v>
          </cell>
          <cell r="G10">
            <v>22628.971292305752</v>
          </cell>
          <cell r="H10">
            <v>24145.636154662439</v>
          </cell>
          <cell r="I10">
            <v>25993.810079776908</v>
          </cell>
          <cell r="J10">
            <v>28217.439652933132</v>
          </cell>
          <cell r="K10">
            <v>31634.136370045919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10118.517443956885</v>
          </cell>
          <cell r="E11">
            <v>10121.128308888774</v>
          </cell>
          <cell r="F11">
            <v>12965.024518876309</v>
          </cell>
          <cell r="G11">
            <v>14589.352787543006</v>
          </cell>
          <cell r="H11">
            <v>15572.476281726062</v>
          </cell>
          <cell r="I11">
            <v>16753.13999263299</v>
          </cell>
          <cell r="J11">
            <v>18177.939571815816</v>
          </cell>
          <cell r="K11">
            <v>19647.265430095147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6610.4346000000005</v>
          </cell>
          <cell r="E12">
            <v>6631.4666999999999</v>
          </cell>
          <cell r="F12">
            <v>7470.3942501741922</v>
          </cell>
          <cell r="G12">
            <v>8039.6185047627459</v>
          </cell>
          <cell r="H12">
            <v>8573.1598729363759</v>
          </cell>
          <cell r="I12">
            <v>9240.6700871439152</v>
          </cell>
          <cell r="J12">
            <v>10039.500081117316</v>
          </cell>
          <cell r="K12">
            <v>11986.87093995077</v>
          </cell>
        </row>
        <row r="13">
          <cell r="A13" t="str">
            <v>Total expenditures</v>
          </cell>
          <cell r="C13" t="str">
            <v>END</v>
          </cell>
          <cell r="D13">
            <v>16293.761262138569</v>
          </cell>
          <cell r="E13">
            <v>16752.595008888773</v>
          </cell>
          <cell r="F13">
            <v>20490.30128920652</v>
          </cell>
          <cell r="G13">
            <v>23249.754626939368</v>
          </cell>
          <cell r="H13">
            <v>25020.800186920875</v>
          </cell>
          <cell r="I13">
            <v>26853.901588667621</v>
          </cell>
          <cell r="J13">
            <v>29065.682305666487</v>
          </cell>
          <cell r="K13">
            <v>32457.113681391664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5833.8886451869821</v>
          </cell>
          <cell r="E14">
            <v>6879.992387598686</v>
          </cell>
          <cell r="F14">
            <v>9567.2808160636614</v>
          </cell>
          <cell r="G14">
            <v>10874.247096081304</v>
          </cell>
          <cell r="H14">
            <v>11617.468635431633</v>
          </cell>
          <cell r="I14">
            <v>12406.704380048493</v>
          </cell>
          <cell r="J14">
            <v>13417.719147011643</v>
          </cell>
          <cell r="K14">
            <v>14403.870188135679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2288</v>
          </cell>
          <cell r="F15">
            <v>2943.7976912559543</v>
          </cell>
          <cell r="G15">
            <v>3447.5153332102036</v>
          </cell>
          <cell r="H15">
            <v>3733.1617518174867</v>
          </cell>
          <cell r="I15">
            <v>3996.7982083850534</v>
          </cell>
          <cell r="J15">
            <v>4315.7624767278803</v>
          </cell>
          <cell r="K15">
            <v>4642.0719406206454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2418.7003085103406</v>
          </cell>
          <cell r="E16">
            <v>2830.7592212900868</v>
          </cell>
          <cell r="F16">
            <v>2121.7062416006179</v>
          </cell>
          <cell r="G16">
            <v>2172.0300781027681</v>
          </cell>
          <cell r="H16">
            <v>2428.4348532814615</v>
          </cell>
          <cell r="I16">
            <v>2702.1535281782417</v>
          </cell>
          <cell r="J16">
            <v>3009.8361016730914</v>
          </cell>
          <cell r="K16">
            <v>4868.6515241813113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234.20000000000002</v>
          </cell>
          <cell r="E17">
            <v>206</v>
          </cell>
          <cell r="F17">
            <v>263.88647869662293</v>
          </cell>
          <cell r="G17">
            <v>296.94760144588724</v>
          </cell>
          <cell r="H17">
            <v>316.95782175592092</v>
          </cell>
          <cell r="I17">
            <v>340.98872033206374</v>
          </cell>
          <cell r="J17">
            <v>369.9886920028855</v>
          </cell>
          <cell r="K17">
            <v>399.89493908584984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412.73910844124384</v>
          </cell>
          <cell r="E18">
            <v>450.15750000000008</v>
          </cell>
          <cell r="F18">
            <v>597.91834417142718</v>
          </cell>
          <cell r="G18">
            <v>656.12587664227738</v>
          </cell>
          <cell r="H18">
            <v>677.94098789409441</v>
          </cell>
          <cell r="I18">
            <v>700.63809807421353</v>
          </cell>
          <cell r="J18">
            <v>723.83165580682225</v>
          </cell>
          <cell r="K18">
            <v>751.31211671780068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4730.2332000000006</v>
          </cell>
          <cell r="E19">
            <v>4097.6858999999995</v>
          </cell>
          <cell r="F19">
            <v>4995.7117174182367</v>
          </cell>
          <cell r="G19">
            <v>5802.888641456927</v>
          </cell>
          <cell r="H19">
            <v>6246.8361367402786</v>
          </cell>
          <cell r="I19">
            <v>6706.6186536495497</v>
          </cell>
          <cell r="J19">
            <v>7228.5442324441628</v>
          </cell>
          <cell r="K19">
            <v>7391.3129726503785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10121.542449946566</v>
          </cell>
          <cell r="E22">
            <v>10862.779008888774</v>
          </cell>
          <cell r="F22">
            <v>13611.880418361699</v>
          </cell>
          <cell r="G22">
            <v>15088.866071669312</v>
          </cell>
          <cell r="H22">
            <v>16077.251771748779</v>
          </cell>
          <cell r="I22">
            <v>17294.69990750917</v>
          </cell>
          <cell r="J22">
            <v>18767.132647770879</v>
          </cell>
          <cell r="K22">
            <v>20229.178329894683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7563.0490658838298</v>
          </cell>
          <cell r="E23">
            <v>8217.7790088887741</v>
          </cell>
          <cell r="F23">
            <v>10561.837125083572</v>
          </cell>
          <cell r="G23">
            <v>12098.419544736527</v>
          </cell>
          <cell r="H23">
            <v>12989.863687873472</v>
          </cell>
          <cell r="I23">
            <v>13910.432420989004</v>
          </cell>
          <cell r="J23">
            <v>15065.671614219802</v>
          </cell>
          <cell r="K23">
            <v>16155.076250613729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2.1505331829231999</v>
          </cell>
          <cell r="E24">
            <v>2.3394655282612149</v>
          </cell>
          <cell r="F24">
            <v>1.9746381844313754</v>
          </cell>
          <cell r="G24">
            <v>1.8312015024052477</v>
          </cell>
          <cell r="H24">
            <v>1.6953992906506024</v>
          </cell>
          <cell r="I24">
            <v>1.5748783969731899</v>
          </cell>
          <cell r="J24">
            <v>1.4675084392285274</v>
          </cell>
          <cell r="K24">
            <v>1.4685788270075268</v>
          </cell>
        </row>
        <row r="25">
          <cell r="A25" t="str">
            <v>Incremental capital-output ratio (ICOR)</v>
          </cell>
          <cell r="E25">
            <v>-3.1827382842640448</v>
          </cell>
          <cell r="F25">
            <v>-3.1808860557517749</v>
          </cell>
          <cell r="G25">
            <v>9.7847627353810971</v>
          </cell>
          <cell r="H25">
            <v>5.2891460678055777</v>
          </cell>
          <cell r="I25">
            <v>4.1710026887578753</v>
          </cell>
          <cell r="J25">
            <v>3.4569904260167807</v>
          </cell>
          <cell r="K25">
            <v>4.8893756685163119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-1059.0643316612591</v>
          </cell>
          <cell r="E29">
            <v>-1514.5852682364416</v>
          </cell>
          <cell r="F29">
            <v>-1430.6387684938925</v>
          </cell>
          <cell r="G29">
            <v>-1188.6763444391024</v>
          </cell>
          <cell r="H29">
            <v>-1208.8301084616719</v>
          </cell>
          <cell r="I29">
            <v>-1306.9605438685533</v>
          </cell>
          <cell r="J29">
            <v>-1442.0497802392676</v>
          </cell>
          <cell r="K29">
            <v>-3233.3807154725946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4730.2332000000006</v>
          </cell>
          <cell r="E30">
            <v>4097.6858999999995</v>
          </cell>
          <cell r="F30">
            <v>4995.7117174182367</v>
          </cell>
          <cell r="G30">
            <v>5802.888641456927</v>
          </cell>
          <cell r="H30">
            <v>6246.8361367402786</v>
          </cell>
          <cell r="I30">
            <v>6706.6186536495497</v>
          </cell>
          <cell r="J30">
            <v>7228.5442324441628</v>
          </cell>
          <cell r="K30">
            <v>7391.3129726503785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6610.4346000000005</v>
          </cell>
          <cell r="E31">
            <v>6631.4666999999999</v>
          </cell>
          <cell r="F31">
            <v>7470.3942501741922</v>
          </cell>
          <cell r="G31">
            <v>8039.6185047627459</v>
          </cell>
          <cell r="H31">
            <v>8573.1598729363759</v>
          </cell>
          <cell r="I31">
            <v>9240.6700871439152</v>
          </cell>
          <cell r="J31">
            <v>10039.500081117316</v>
          </cell>
          <cell r="K31">
            <v>11986.87093995077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247.54734301675975</v>
          </cell>
          <cell r="E32">
            <v>217.86090000000007</v>
          </cell>
          <cell r="F32">
            <v>538.70324698784373</v>
          </cell>
          <cell r="G32">
            <v>360.63472783852984</v>
          </cell>
          <cell r="H32">
            <v>394.36156487241692</v>
          </cell>
          <cell r="I32">
            <v>410.94244358742031</v>
          </cell>
          <cell r="J32">
            <v>441.33604832269327</v>
          </cell>
          <cell r="K32">
            <v>439.16667430343153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303.82978324022349</v>
          </cell>
          <cell r="E33">
            <v>523.78980000000001</v>
          </cell>
          <cell r="F33">
            <v>806.64307141068934</v>
          </cell>
          <cell r="G33">
            <v>1034.6294694401006</v>
          </cell>
          <cell r="H33">
            <v>927.10342513542048</v>
          </cell>
          <cell r="I33">
            <v>923.40749750474902</v>
          </cell>
          <cell r="J33">
            <v>920.93834694297107</v>
          </cell>
          <cell r="K33">
            <v>916.41150230657013</v>
          </cell>
        </row>
        <row r="34">
          <cell r="A34" t="str">
            <v>Capital account</v>
          </cell>
          <cell r="C34" t="str">
            <v>EXOG</v>
          </cell>
          <cell r="D34">
            <v>1297.2715316612591</v>
          </cell>
          <cell r="E34">
            <v>302.01190168882636</v>
          </cell>
          <cell r="F34">
            <v>1206.23464626948</v>
          </cell>
          <cell r="G34">
            <v>1316.7141183613603</v>
          </cell>
          <cell r="H34">
            <v>1384.3509761934954</v>
          </cell>
          <cell r="I34">
            <v>1532.2082717636413</v>
          </cell>
          <cell r="J34">
            <v>1624.3937028856874</v>
          </cell>
          <cell r="K34">
            <v>1616.409044688186</v>
          </cell>
        </row>
        <row r="35">
          <cell r="A35" t="str">
            <v xml:space="preserve">   Public sector financing </v>
          </cell>
          <cell r="B35" t="str">
            <v>CFCG</v>
          </cell>
          <cell r="C35" t="str">
            <v>EXOG</v>
          </cell>
          <cell r="D35">
            <v>230.78434120577614</v>
          </cell>
          <cell r="E35">
            <v>-404.5448317635587</v>
          </cell>
          <cell r="F35">
            <v>184.18975550916016</v>
          </cell>
          <cell r="G35">
            <v>367.05258853241634</v>
          </cell>
          <cell r="H35">
            <v>195.07873019935388</v>
          </cell>
          <cell r="I35">
            <v>129.1911674972699</v>
          </cell>
          <cell r="J35">
            <v>122.3323125350463</v>
          </cell>
          <cell r="K35">
            <v>121.73099174663952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885.30401564245801</v>
          </cell>
          <cell r="E37">
            <v>706.55673345238506</v>
          </cell>
          <cell r="F37">
            <v>1021.8876739631822</v>
          </cell>
          <cell r="G37">
            <v>949.48991348789855</v>
          </cell>
          <cell r="H37">
            <v>1189.0918140796159</v>
          </cell>
          <cell r="I37">
            <v>1402.8174011010049</v>
          </cell>
          <cell r="J37">
            <v>1501.8496720286307</v>
          </cell>
          <cell r="K37">
            <v>1494.4673753145551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238.20719999999997</v>
          </cell>
          <cell r="E38">
            <v>-1212.5733665476153</v>
          </cell>
          <cell r="F38">
            <v>-224.40412222441245</v>
          </cell>
          <cell r="G38">
            <v>128.037773922258</v>
          </cell>
          <cell r="H38">
            <v>175.52086773182356</v>
          </cell>
          <cell r="I38">
            <v>225.24772789508813</v>
          </cell>
          <cell r="J38">
            <v>182.3439226464198</v>
          </cell>
          <cell r="K38">
            <v>-1616.9716707844086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0.1572167971376075</v>
          </cell>
          <cell r="G40">
            <v>0.17161634104536461</v>
          </cell>
          <cell r="H40">
            <v>0.18043191452557039</v>
          </cell>
          <cell r="I40">
            <v>0.19970316536637256</v>
          </cell>
          <cell r="J40">
            <v>0.21171832201048346</v>
          </cell>
          <cell r="K40">
            <v>0.21067762699135528</v>
          </cell>
        </row>
        <row r="42">
          <cell r="A42" t="str">
            <v>Public Sector: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2645</v>
          </cell>
          <cell r="F44">
            <v>3493.386309366867</v>
          </cell>
          <cell r="G44">
            <v>4063.2043576417313</v>
          </cell>
          <cell r="H44">
            <v>4440.4784435399706</v>
          </cell>
          <cell r="I44">
            <v>4798.961929647071</v>
          </cell>
          <cell r="J44">
            <v>5201.5926162299647</v>
          </cell>
          <cell r="K44">
            <v>5552.2061320009816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 t="str">
            <v>Total expenditures</v>
          </cell>
          <cell r="C46" t="str">
            <v>END</v>
          </cell>
          <cell r="D46">
            <v>3282.2251396648044</v>
          </cell>
          <cell r="E46">
            <v>2945</v>
          </cell>
          <cell r="F46">
            <v>3895.149112986167</v>
          </cell>
          <cell r="G46">
            <v>4577.2474644482108</v>
          </cell>
          <cell r="H46">
            <v>4964.6253383591793</v>
          </cell>
          <cell r="I46">
            <v>5259.6874413174173</v>
          </cell>
          <cell r="J46">
            <v>5589.6721961121038</v>
          </cell>
          <cell r="K46">
            <v>5949.1274528874983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2288</v>
          </cell>
          <cell r="F47">
            <v>2943.7976912559543</v>
          </cell>
          <cell r="G47">
            <v>3447.5153332102036</v>
          </cell>
          <cell r="H47">
            <v>3733.1617518174867</v>
          </cell>
          <cell r="I47">
            <v>3996.7982083850534</v>
          </cell>
          <cell r="J47">
            <v>4315.7624767278803</v>
          </cell>
          <cell r="K47">
            <v>4642.0719406206454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234.20000000000002</v>
          </cell>
          <cell r="E48">
            <v>206</v>
          </cell>
          <cell r="F48">
            <v>263.88647869662293</v>
          </cell>
          <cell r="G48">
            <v>296.94760144588724</v>
          </cell>
          <cell r="H48">
            <v>316.95782175592092</v>
          </cell>
          <cell r="I48">
            <v>340.98872033206374</v>
          </cell>
          <cell r="J48">
            <v>369.9886920028855</v>
          </cell>
          <cell r="K48">
            <v>399.89493908584984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244</v>
          </cell>
          <cell r="F49">
            <v>256.2</v>
          </cell>
          <cell r="G49">
            <v>269.01</v>
          </cell>
          <cell r="H49">
            <v>282.46050000000002</v>
          </cell>
          <cell r="I49">
            <v>296.58352500000007</v>
          </cell>
          <cell r="J49">
            <v>311.41270125000005</v>
          </cell>
          <cell r="K49">
            <v>326.98333631250006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141.52513966480447</v>
          </cell>
          <cell r="E50">
            <v>177</v>
          </cell>
          <cell r="F50">
            <v>401.26494303359021</v>
          </cell>
          <cell r="G50">
            <v>533.77452979211978</v>
          </cell>
          <cell r="H50">
            <v>602.04526478577191</v>
          </cell>
          <cell r="I50">
            <v>595.31698760030042</v>
          </cell>
          <cell r="J50">
            <v>562.50832613133787</v>
          </cell>
          <cell r="K50">
            <v>550.17723686850331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30</v>
          </cell>
          <cell r="F51">
            <v>30</v>
          </cell>
          <cell r="G51">
            <v>30</v>
          </cell>
          <cell r="H51">
            <v>30</v>
          </cell>
          <cell r="I51">
            <v>30</v>
          </cell>
          <cell r="J51">
            <v>30</v>
          </cell>
          <cell r="K51">
            <v>30</v>
          </cell>
        </row>
        <row r="52">
          <cell r="A52" t="str">
            <v>Balance of the rest of public sector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-668.02513966480456</v>
          </cell>
          <cell r="E54">
            <v>-300</v>
          </cell>
          <cell r="F54">
            <v>-401.76280361930003</v>
          </cell>
          <cell r="G54">
            <v>-514.0431068064795</v>
          </cell>
          <cell r="H54">
            <v>-524.14689481920868</v>
          </cell>
          <cell r="I54">
            <v>-460.72551167034635</v>
          </cell>
          <cell r="J54">
            <v>-388.07957988213911</v>
          </cell>
          <cell r="K54">
            <v>-396.9213208865167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-668.02513966480456</v>
          </cell>
          <cell r="E55">
            <v>-300</v>
          </cell>
          <cell r="F55">
            <v>-401.76280361930003</v>
          </cell>
          <cell r="G55">
            <v>-514.0431068064795</v>
          </cell>
          <cell r="H55">
            <v>-524.14689481920868</v>
          </cell>
          <cell r="I55">
            <v>-460.72551167034635</v>
          </cell>
          <cell r="J55">
            <v>-388.07957988213911</v>
          </cell>
          <cell r="K55">
            <v>-396.9213208865167</v>
          </cell>
        </row>
        <row r="57">
          <cell r="A57" t="str">
            <v>Total financing</v>
          </cell>
          <cell r="C57" t="str">
            <v>END</v>
          </cell>
          <cell r="D57">
            <v>637.78434120577617</v>
          </cell>
          <cell r="E57">
            <v>199.4551682364413</v>
          </cell>
          <cell r="F57">
            <v>388.92672572851313</v>
          </cell>
          <cell r="G57">
            <v>364.68597298243486</v>
          </cell>
          <cell r="H57">
            <v>311.4240963685819</v>
          </cell>
          <cell r="I57">
            <v>251.28025932791058</v>
          </cell>
          <cell r="J57">
            <v>181.76344923100086</v>
          </cell>
          <cell r="K57">
            <v>196.45678619026225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230.78434120577614</v>
          </cell>
          <cell r="E58">
            <v>-404.5448317635587</v>
          </cell>
          <cell r="F58">
            <v>184.18975550916016</v>
          </cell>
          <cell r="G58">
            <v>367.05258853241634</v>
          </cell>
          <cell r="H58">
            <v>195.07873019935388</v>
          </cell>
          <cell r="I58">
            <v>129.1911674972699</v>
          </cell>
          <cell r="J58">
            <v>122.3323125350463</v>
          </cell>
          <cell r="K58">
            <v>121.73099174663952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824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-127</v>
          </cell>
          <cell r="F62">
            <v>204.736970219353</v>
          </cell>
          <cell r="G62">
            <v>-2.3666155499814869</v>
          </cell>
          <cell r="H62">
            <v>116.34536616922801</v>
          </cell>
          <cell r="I62">
            <v>122.0890918306407</v>
          </cell>
          <cell r="J62">
            <v>59.431136695954557</v>
          </cell>
          <cell r="K62">
            <v>74.725794443622732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0.1572167971376075</v>
          </cell>
          <cell r="G64">
            <v>0.17161634104536461</v>
          </cell>
          <cell r="H64">
            <v>0.18043191452557039</v>
          </cell>
          <cell r="I64">
            <v>0.19970316536637256</v>
          </cell>
          <cell r="J64">
            <v>0.21171832201048346</v>
          </cell>
          <cell r="K64">
            <v>0.21067762699135528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1060.3</v>
          </cell>
          <cell r="F68">
            <v>1340.8543132478483</v>
          </cell>
          <cell r="G68">
            <v>1635.8524079596759</v>
          </cell>
          <cell r="H68">
            <v>1810.3346812985667</v>
          </cell>
          <cell r="I68">
            <v>1975.2794086706413</v>
          </cell>
          <cell r="J68">
            <v>2167.9656125883603</v>
          </cell>
          <cell r="K68">
            <v>2360.6321671677961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536.29050279329613</v>
          </cell>
          <cell r="E69">
            <v>-304</v>
          </cell>
          <cell r="F69">
            <v>-551.49017277934206</v>
          </cell>
          <cell r="G69">
            <v>-512.44478810804605</v>
          </cell>
          <cell r="H69">
            <v>-287.27769682329188</v>
          </cell>
          <cell r="I69">
            <v>-93.520831658531606</v>
          </cell>
          <cell r="J69">
            <v>88.491158753480633</v>
          </cell>
          <cell r="K69">
            <v>-1605.6674644435352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1704</v>
          </cell>
          <cell r="E70">
            <v>1164</v>
          </cell>
          <cell r="F70">
            <v>998.53843742803258</v>
          </cell>
          <cell r="G70">
            <v>1317.5112379334037</v>
          </cell>
          <cell r="H70">
            <v>1325.9343105503376</v>
          </cell>
          <cell r="I70">
            <v>1796.4603293698535</v>
          </cell>
          <cell r="J70">
            <v>1769.1231633740456</v>
          </cell>
          <cell r="K70">
            <v>266.76245538479253</v>
          </cell>
        </row>
        <row r="71">
          <cell r="A71" t="str">
            <v xml:space="preserve">         Gross official reserves</v>
          </cell>
          <cell r="B71" t="str">
            <v>GOR</v>
          </cell>
          <cell r="C71" t="str">
            <v>END</v>
          </cell>
          <cell r="D71">
            <v>1704</v>
          </cell>
          <cell r="E71">
            <v>1166</v>
          </cell>
          <cell r="F71">
            <v>1000.6501930291672</v>
          </cell>
          <cell r="G71">
            <v>1320.0043660360357</v>
          </cell>
          <cell r="H71">
            <v>1328.1321470334367</v>
          </cell>
          <cell r="I71">
            <v>1799.0352354145994</v>
          </cell>
          <cell r="J71">
            <v>1771.4128526987031</v>
          </cell>
          <cell r="K71">
            <v>269.3134500937316</v>
          </cell>
        </row>
        <row r="72">
          <cell r="A72" t="str">
            <v xml:space="preserve">         Gross official liabilities</v>
          </cell>
          <cell r="B72" t="str">
            <v>GOL</v>
          </cell>
          <cell r="C72" t="str">
            <v>EXOG</v>
          </cell>
          <cell r="D72">
            <v>0</v>
          </cell>
          <cell r="E72">
            <v>-2</v>
          </cell>
          <cell r="F72">
            <v>-2.1114803602120285</v>
          </cell>
          <cell r="G72">
            <v>-2.4928031544664369</v>
          </cell>
          <cell r="H72">
            <v>-2.1975500632674976</v>
          </cell>
          <cell r="I72">
            <v>-2.5745706088278331</v>
          </cell>
          <cell r="J72">
            <v>-2.28939094874212</v>
          </cell>
          <cell r="K72">
            <v>-2.5506619526603123</v>
          </cell>
        </row>
        <row r="73">
          <cell r="A73" t="str">
            <v xml:space="preserve">      MLT foreign liabilities</v>
          </cell>
          <cell r="B73" t="str">
            <v>FCCB</v>
          </cell>
          <cell r="C73" t="str">
            <v>EXOG</v>
          </cell>
          <cell r="D73">
            <v>-1167.7094972067039</v>
          </cell>
          <cell r="E73">
            <v>-1468</v>
          </cell>
          <cell r="F73">
            <v>-1550.0286102073746</v>
          </cell>
          <cell r="G73">
            <v>-1829.9560260414496</v>
          </cell>
          <cell r="H73">
            <v>-1613.2120073736296</v>
          </cell>
          <cell r="I73">
            <v>-1889.981161028385</v>
          </cell>
          <cell r="J73">
            <v>-1680.6320046205649</v>
          </cell>
          <cell r="K73">
            <v>-1872.4299198283277</v>
          </cell>
        </row>
        <row r="74">
          <cell r="A74" t="str">
            <v xml:space="preserve">   Net domestic assets</v>
          </cell>
          <cell r="B74" t="str">
            <v>NDACB</v>
          </cell>
          <cell r="C74" t="str">
            <v>END</v>
          </cell>
          <cell r="D74">
            <v>504.63000000000011</v>
          </cell>
          <cell r="E74">
            <v>1364.3</v>
          </cell>
          <cell r="F74">
            <v>1892.3444860271904</v>
          </cell>
          <cell r="G74">
            <v>2148.2971960677223</v>
          </cell>
          <cell r="H74">
            <v>2097.6123781218621</v>
          </cell>
          <cell r="I74">
            <v>2068.8002403291725</v>
          </cell>
          <cell r="J74">
            <v>2079.4744538348818</v>
          </cell>
          <cell r="K74">
            <v>3966.2996316113322</v>
          </cell>
        </row>
        <row r="75">
          <cell r="A75" t="str">
            <v xml:space="preserve">      Net dom. credit to the public sector</v>
          </cell>
          <cell r="B75" t="str">
            <v>DCGCB</v>
          </cell>
          <cell r="C75" t="str">
            <v>EXOG</v>
          </cell>
          <cell r="D75">
            <v>517</v>
          </cell>
          <cell r="E75">
            <v>1341</v>
          </cell>
          <cell r="F75">
            <v>1341</v>
          </cell>
          <cell r="G75">
            <v>1341</v>
          </cell>
          <cell r="H75">
            <v>1341</v>
          </cell>
          <cell r="I75">
            <v>1341</v>
          </cell>
          <cell r="J75">
            <v>1341</v>
          </cell>
          <cell r="K75">
            <v>1341</v>
          </cell>
        </row>
        <row r="76">
          <cell r="A76" t="str">
            <v xml:space="preserve">      Counterpart funds (-)</v>
          </cell>
          <cell r="B76" t="str">
            <v>DCGCBCF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 xml:space="preserve">      Net dom. credit to the private sector</v>
          </cell>
          <cell r="B77" t="str">
            <v>DCPCB</v>
          </cell>
          <cell r="C77" t="str">
            <v>END</v>
          </cell>
          <cell r="D77">
            <v>270</v>
          </cell>
          <cell r="E77">
            <v>229.5</v>
          </cell>
          <cell r="F77">
            <v>728.42732051935627</v>
          </cell>
          <cell r="G77">
            <v>912.19180112827166</v>
          </cell>
          <cell r="H77">
            <v>936.98737957852677</v>
          </cell>
          <cell r="I77">
            <v>913.12906243260227</v>
          </cell>
          <cell r="J77">
            <v>955.86019753716414</v>
          </cell>
          <cell r="K77">
            <v>2484.8523699577754</v>
          </cell>
        </row>
        <row r="78">
          <cell r="A78" t="str">
            <v xml:space="preserve">      Other assets, net</v>
          </cell>
          <cell r="B78" t="str">
            <v>OANCB</v>
          </cell>
          <cell r="C78" t="str">
            <v>END</v>
          </cell>
          <cell r="D78">
            <v>-282.36999999999989</v>
          </cell>
          <cell r="E78">
            <v>-206.20000000000005</v>
          </cell>
          <cell r="F78">
            <v>-177.08283449216583</v>
          </cell>
          <cell r="G78">
            <v>-104.89460506054934</v>
          </cell>
          <cell r="H78">
            <v>-180.37500145666468</v>
          </cell>
          <cell r="I78">
            <v>-185.32882210342973</v>
          </cell>
          <cell r="J78">
            <v>-217.3857437022823</v>
          </cell>
          <cell r="K78">
            <v>140.44726165355678</v>
          </cell>
        </row>
        <row r="79">
          <cell r="A79" t="str">
            <v>Total liabilities/Reserve money</v>
          </cell>
          <cell r="B79" t="str">
            <v>HM</v>
          </cell>
          <cell r="C79" t="str">
            <v>END</v>
          </cell>
          <cell r="D79">
            <v>1122.6300000000001</v>
          </cell>
          <cell r="E79">
            <v>1060.3</v>
          </cell>
          <cell r="F79">
            <v>1340.8543132478483</v>
          </cell>
          <cell r="G79">
            <v>1635.8524079596759</v>
          </cell>
          <cell r="H79">
            <v>1810.3346812985667</v>
          </cell>
          <cell r="I79">
            <v>1975.2794086706413</v>
          </cell>
          <cell r="J79">
            <v>2167.9656125883603</v>
          </cell>
          <cell r="K79">
            <v>2360.6321671677961</v>
          </cell>
        </row>
        <row r="81">
          <cell r="A81" t="str">
            <v>Memorandum items:</v>
          </cell>
        </row>
        <row r="82">
          <cell r="A82" t="str">
            <v>Money demand (M1)</v>
          </cell>
          <cell r="B82" t="str">
            <v>M1</v>
          </cell>
          <cell r="C82" t="str">
            <v>END</v>
          </cell>
          <cell r="D82">
            <v>1739.7</v>
          </cell>
          <cell r="E82">
            <v>1357.9</v>
          </cell>
          <cell r="F82">
            <v>1717.1989738368891</v>
          </cell>
          <cell r="G82">
            <v>2094.9957415528097</v>
          </cell>
          <cell r="H82">
            <v>2318.4508759174973</v>
          </cell>
          <cell r="I82">
            <v>2529.6915109250835</v>
          </cell>
          <cell r="J82">
            <v>2776.4599691914882</v>
          </cell>
          <cell r="K82">
            <v>3023.2032630360754</v>
          </cell>
        </row>
        <row r="83">
          <cell r="A83" t="str">
            <v>Velocity</v>
          </cell>
          <cell r="C83" t="str">
            <v>END</v>
          </cell>
          <cell r="D83">
            <v>5.8162427107874262</v>
          </cell>
          <cell r="E83">
            <v>7.4535152138513689</v>
          </cell>
          <cell r="F83">
            <v>7.5501003182568951</v>
          </cell>
          <cell r="G83">
            <v>6.9639057007005594</v>
          </cell>
          <cell r="H83">
            <v>6.7167592134396434</v>
          </cell>
          <cell r="I83">
            <v>6.6226019735135733</v>
          </cell>
          <cell r="J83">
            <v>6.5471642932094118</v>
          </cell>
          <cell r="K83">
            <v>6.4988238370595788</v>
          </cell>
        </row>
        <row r="84">
          <cell r="A84" t="str">
            <v>Money multiplier</v>
          </cell>
          <cell r="B84" t="str">
            <v>MU</v>
          </cell>
          <cell r="C84" t="str">
            <v>EXOG</v>
          </cell>
          <cell r="D84">
            <v>1.549664626813821</v>
          </cell>
          <cell r="E84">
            <v>1.2806752805809678</v>
          </cell>
          <cell r="F84">
            <v>1.2806752805809678</v>
          </cell>
          <cell r="G84">
            <v>1.2806752805809678</v>
          </cell>
          <cell r="H84">
            <v>1.2806752805809669</v>
          </cell>
          <cell r="I84">
            <v>1.2806752805809687</v>
          </cell>
          <cell r="J84">
            <v>1.2806752805809678</v>
          </cell>
          <cell r="K84">
            <v>1.2806752805809678</v>
          </cell>
        </row>
        <row r="85">
          <cell r="A85" t="str">
            <v>Gross forex reserves in months of import</v>
          </cell>
          <cell r="B85" t="str">
            <v>GOR_M</v>
          </cell>
          <cell r="C85" t="str">
            <v>EXOG</v>
          </cell>
          <cell r="D85">
            <v>4.7529321963061584</v>
          </cell>
          <cell r="E85">
            <v>1.3613991242646013</v>
          </cell>
          <cell r="F85">
            <v>1.5648533704797254</v>
          </cell>
          <cell r="G85">
            <v>1.8195552588032382</v>
          </cell>
          <cell r="H85">
            <v>1.983893654827422</v>
          </cell>
          <cell r="I85">
            <v>2.1651802880799331</v>
          </cell>
          <cell r="J85">
            <v>2.2492054470151013</v>
          </cell>
          <cell r="K85">
            <v>0.25580007590916493</v>
          </cell>
        </row>
        <row r="88">
          <cell r="A88" t="str">
            <v>1/   Variables are either endogenous (END) or exogenous (EXOG).</v>
          </cell>
        </row>
      </sheetData>
      <sheetData sheetId="9" refreshError="1">
        <row r="1">
          <cell r="A1" t="str">
            <v>Table 4. Moldova: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165.33007070070303</v>
          </cell>
          <cell r="E10">
            <v>165.52102194155552</v>
          </cell>
          <cell r="F10">
            <v>157.61959215192954</v>
          </cell>
          <cell r="G10">
            <v>155.10606688205735</v>
          </cell>
          <cell r="H10">
            <v>155.0532857962788</v>
          </cell>
          <cell r="I10">
            <v>155.15783961220046</v>
          </cell>
          <cell r="J10">
            <v>155.2290320993429</v>
          </cell>
          <cell r="K10">
            <v>161.01037817501873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65.330070700703018</v>
          </cell>
          <cell r="E12">
            <v>65.521021941555517</v>
          </cell>
          <cell r="F12">
            <v>57.619592151929524</v>
          </cell>
          <cell r="G12">
            <v>55.106066882057334</v>
          </cell>
          <cell r="H12">
            <v>55.053285796278786</v>
          </cell>
          <cell r="I12">
            <v>55.157839612200455</v>
          </cell>
          <cell r="J12">
            <v>55.229032099342923</v>
          </cell>
          <cell r="K12">
            <v>61.01037817501873</v>
          </cell>
        </row>
        <row r="13">
          <cell r="A13" t="str">
            <v>Total expenditures</v>
          </cell>
          <cell r="C13" t="str">
            <v>END</v>
          </cell>
          <cell r="D13">
            <v>161.02913645585247</v>
          </cell>
          <cell r="E13">
            <v>165.52102194155552</v>
          </cell>
          <cell r="F13">
            <v>158.04290427198075</v>
          </cell>
          <cell r="G13">
            <v>159.36111056818757</v>
          </cell>
          <cell r="H13">
            <v>160.67322713653579</v>
          </cell>
          <cell r="I13">
            <v>160.29175187741717</v>
          </cell>
          <cell r="J13">
            <v>159.89536212746404</v>
          </cell>
          <cell r="K13">
            <v>165.19914080091135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57.655567404009112</v>
          </cell>
          <cell r="E14">
            <v>67.97653559590195</v>
          </cell>
          <cell r="F14">
            <v>73.79300210450252</v>
          </cell>
          <cell r="G14">
            <v>74.535500336698874</v>
          </cell>
          <cell r="H14">
            <v>74.60257717049447</v>
          </cell>
          <cell r="I14">
            <v>74.055994192755534</v>
          </cell>
          <cell r="J14">
            <v>73.813201402733739</v>
          </cell>
          <cell r="K14">
            <v>73.312340790552071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26.327967656872787</v>
          </cell>
          <cell r="E15">
            <v>22.6061752224857</v>
          </cell>
          <cell r="F15">
            <v>22.705685492302454</v>
          </cell>
          <cell r="G15">
            <v>23.63035141732836</v>
          </cell>
          <cell r="H15">
            <v>23.972820277776023</v>
          </cell>
          <cell r="I15">
            <v>23.857009552493452</v>
          </cell>
          <cell r="J15">
            <v>23.741758298169838</v>
          </cell>
          <cell r="K15">
            <v>23.627063812707725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23.903702512810991</v>
          </cell>
          <cell r="E16">
            <v>27.968810738265244</v>
          </cell>
          <cell r="F16">
            <v>16.364845577511549</v>
          </cell>
          <cell r="G16">
            <v>14.887775419053115</v>
          </cell>
          <cell r="H16">
            <v>15.594403930036313</v>
          </cell>
          <cell r="I16">
            <v>16.129236246855719</v>
          </cell>
          <cell r="J16">
            <v>16.557630691762913</v>
          </cell>
          <cell r="K16">
            <v>24.780301062781202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2.3145683277926454</v>
          </cell>
          <cell r="E17">
            <v>2.035346195730793</v>
          </cell>
          <cell r="F17">
            <v>2.0353719988143473</v>
          </cell>
          <cell r="G17">
            <v>2.0353719988143228</v>
          </cell>
          <cell r="H17">
            <v>2.0353719987864971</v>
          </cell>
          <cell r="I17">
            <v>2.0353719988134151</v>
          </cell>
          <cell r="J17">
            <v>2.0353719987964891</v>
          </cell>
          <cell r="K17">
            <v>2.0353719987581664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4.0790472589217632</v>
          </cell>
          <cell r="E18">
            <v>4.4477007529353623</v>
          </cell>
          <cell r="F18">
            <v>4.6117795095635445</v>
          </cell>
          <cell r="G18">
            <v>4.4972925543517244</v>
          </cell>
          <cell r="H18">
            <v>4.3534565449275551</v>
          </cell>
          <cell r="I18">
            <v>4.1821300268624952</v>
          </cell>
          <cell r="J18">
            <v>3.9819235450044896</v>
          </cell>
          <cell r="K18">
            <v>3.824003494995091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46.748283295445155</v>
          </cell>
          <cell r="E19">
            <v>40.486453436236452</v>
          </cell>
          <cell r="F19">
            <v>38.532219589286356</v>
          </cell>
          <cell r="G19">
            <v>39.774818841941183</v>
          </cell>
          <cell r="H19">
            <v>40.114597214514916</v>
          </cell>
          <cell r="I19">
            <v>40.032009859636531</v>
          </cell>
          <cell r="J19">
            <v>39.765476190996573</v>
          </cell>
          <cell r="K19">
            <v>37.620059641117109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100.02989574319</v>
          </cell>
          <cell r="E22">
            <v>107.3277472369227</v>
          </cell>
          <cell r="F22">
            <v>104.98923776459972</v>
          </cell>
          <cell r="G22">
            <v>103.42382072323875</v>
          </cell>
          <cell r="H22">
            <v>103.24145936003164</v>
          </cell>
          <cell r="I22">
            <v>103.232587533527</v>
          </cell>
          <cell r="J22">
            <v>103.24125335342507</v>
          </cell>
          <cell r="K22">
            <v>102.96180097871624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74.744636334058342</v>
          </cell>
          <cell r="E23">
            <v>81.194297296592879</v>
          </cell>
          <cell r="F23">
            <v>81.464073667629094</v>
          </cell>
          <cell r="G23">
            <v>82.926362265135296</v>
          </cell>
          <cell r="H23">
            <v>83.415530406790694</v>
          </cell>
          <cell r="I23">
            <v>83.031792410891114</v>
          </cell>
          <cell r="J23">
            <v>82.878873893818721</v>
          </cell>
          <cell r="K23">
            <v>82.225571329981733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-10.466595897344304</v>
          </cell>
          <cell r="E27">
            <v>-14.964589144732738</v>
          </cell>
          <cell r="F27">
            <v>-11.034601333849906</v>
          </cell>
          <cell r="G27">
            <v>-8.1475604966797679</v>
          </cell>
          <cell r="H27">
            <v>-7.7626068365260954</v>
          </cell>
          <cell r="I27">
            <v>-7.801287068831722</v>
          </cell>
          <cell r="J27">
            <v>-7.9329660798031778</v>
          </cell>
          <cell r="K27">
            <v>-16.457153933085213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46.748283295445155</v>
          </cell>
          <cell r="E28">
            <v>40.486453436236452</v>
          </cell>
          <cell r="F28">
            <v>38.532219589286356</v>
          </cell>
          <cell r="G28">
            <v>39.774818841941183</v>
          </cell>
          <cell r="H28">
            <v>40.114597214514916</v>
          </cell>
          <cell r="I28">
            <v>40.032009859636531</v>
          </cell>
          <cell r="J28">
            <v>39.765476190996573</v>
          </cell>
          <cell r="K28">
            <v>37.620059641117109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65.330070700703018</v>
          </cell>
          <cell r="E29">
            <v>65.521021941555517</v>
          </cell>
          <cell r="F29">
            <v>57.619592151929524</v>
          </cell>
          <cell r="G29">
            <v>55.106066882057334</v>
          </cell>
          <cell r="H29">
            <v>55.053285796278786</v>
          </cell>
          <cell r="I29">
            <v>55.157839612200455</v>
          </cell>
          <cell r="J29">
            <v>55.229032099342923</v>
          </cell>
          <cell r="K29">
            <v>61.01037817501873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2.446478393577344</v>
          </cell>
          <cell r="E30">
            <v>2.1525356990945963</v>
          </cell>
          <cell r="F30">
            <v>4.1550499669593659</v>
          </cell>
          <cell r="G30">
            <v>2.4719035387673585</v>
          </cell>
          <cell r="H30">
            <v>2.5324268134233154</v>
          </cell>
          <cell r="I30">
            <v>2.4529278915363193</v>
          </cell>
          <cell r="J30">
            <v>2.4278661868090237</v>
          </cell>
          <cell r="K30">
            <v>2.2352559742524165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3.0027104753540819</v>
          </cell>
          <cell r="E31">
            <v>5.1752115378281216</v>
          </cell>
          <cell r="F31">
            <v>6.2216856608043027</v>
          </cell>
          <cell r="G31">
            <v>7.0916748981730713</v>
          </cell>
          <cell r="H31">
            <v>5.9534746328260892</v>
          </cell>
          <cell r="I31">
            <v>5.5118473188357964</v>
          </cell>
          <cell r="J31">
            <v>5.0662416568423954</v>
          </cell>
          <cell r="K31">
            <v>4.6643208723735974</v>
          </cell>
        </row>
        <row r="32">
          <cell r="A32" t="str">
            <v>Capital account</v>
          </cell>
          <cell r="C32" t="str">
            <v>EXOG</v>
          </cell>
          <cell r="D32">
            <v>12.820766864774569</v>
          </cell>
          <cell r="E32">
            <v>2.9839746367367717</v>
          </cell>
          <cell r="F32">
            <v>9.3037590828561392</v>
          </cell>
          <cell r="G32">
            <v>9.0251715585740389</v>
          </cell>
          <cell r="H32">
            <v>8.8897292321966734</v>
          </cell>
          <cell r="I32">
            <v>9.1457975784683541</v>
          </cell>
          <cell r="J32">
            <v>8.9360716403978273</v>
          </cell>
          <cell r="K32">
            <v>8.2271451487198544</v>
          </cell>
        </row>
        <row r="33">
          <cell r="A33" t="str">
            <v xml:space="preserve">   Public sector financing </v>
          </cell>
          <cell r="B33" t="str">
            <v>CFCG</v>
          </cell>
          <cell r="C33" t="str">
            <v>EXOG</v>
          </cell>
          <cell r="D33">
            <v>2.2808118134303186</v>
          </cell>
          <cell r="E33">
            <v>-3.9970329336529749</v>
          </cell>
          <cell r="F33">
            <v>1.4206664649263931</v>
          </cell>
          <cell r="G33">
            <v>2.5158935689444775</v>
          </cell>
          <cell r="H33">
            <v>1.2527148969125368</v>
          </cell>
          <cell r="I33">
            <v>0.77114599146237839</v>
          </cell>
          <cell r="J33">
            <v>0.67297127956524716</v>
          </cell>
          <cell r="K33">
            <v>0.61958236467949024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8.7493451540293687</v>
          </cell>
          <cell r="E35">
            <v>6.981007570389747</v>
          </cell>
          <cell r="F35">
            <v>7.8818799954861181</v>
          </cell>
          <cell r="G35">
            <v>6.5081016774000577</v>
          </cell>
          <cell r="H35">
            <v>7.6358556761777665</v>
          </cell>
          <cell r="I35">
            <v>8.3734595527637108</v>
          </cell>
          <cell r="J35">
            <v>8.2619356616037489</v>
          </cell>
          <cell r="K35">
            <v>7.606490484041462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2.3541709674302651</v>
          </cell>
          <cell r="E36">
            <v>-11.980614507995966</v>
          </cell>
          <cell r="F36">
            <v>-1.7308422509937667</v>
          </cell>
          <cell r="G36">
            <v>0.87761106189427374</v>
          </cell>
          <cell r="H36">
            <v>1.1271223956705794</v>
          </cell>
          <cell r="I36">
            <v>1.3445105096366314</v>
          </cell>
          <cell r="J36">
            <v>1.0031055605946502</v>
          </cell>
          <cell r="K36">
            <v>-8.2300087843653564</v>
          </cell>
        </row>
        <row r="38">
          <cell r="A38" t="str">
            <v>Public Sector: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25.833824119769321</v>
          </cell>
          <cell r="E40">
            <v>26.133449940329839</v>
          </cell>
          <cell r="F40">
            <v>26.944694969768108</v>
          </cell>
          <cell r="G40">
            <v>27.850477103487847</v>
          </cell>
          <cell r="H40">
            <v>28.514915439304723</v>
          </cell>
          <cell r="I40">
            <v>28.645149098959134</v>
          </cell>
          <cell r="J40">
            <v>28.61486361355734</v>
          </cell>
          <cell r="K40">
            <v>28.259434636111052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Total expenditures</v>
          </cell>
          <cell r="C42" t="str">
            <v>END</v>
          </cell>
          <cell r="D42">
            <v>32.43780680167783</v>
          </cell>
          <cell r="E42">
            <v>29.097546341879539</v>
          </cell>
          <cell r="F42">
            <v>30.043515207511255</v>
          </cell>
          <cell r="G42">
            <v>31.373889788698882</v>
          </cell>
          <cell r="H42">
            <v>31.880769946556615</v>
          </cell>
          <cell r="I42">
            <v>31.39523363160761</v>
          </cell>
          <cell r="J42">
            <v>30.749756725886972</v>
          </cell>
          <cell r="K42">
            <v>30.279671611575964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26.327967656872787</v>
          </cell>
          <cell r="E43">
            <v>22.6061752224857</v>
          </cell>
          <cell r="F43">
            <v>22.705685492302454</v>
          </cell>
          <cell r="G43">
            <v>23.63035141732836</v>
          </cell>
          <cell r="H43">
            <v>23.972820277776023</v>
          </cell>
          <cell r="I43">
            <v>23.857009552493452</v>
          </cell>
          <cell r="J43">
            <v>23.741758298169838</v>
          </cell>
          <cell r="K43">
            <v>23.627063812707725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2.3145683277926454</v>
          </cell>
          <cell r="E44">
            <v>2.035346195730793</v>
          </cell>
          <cell r="F44">
            <v>2.0353719988143473</v>
          </cell>
          <cell r="G44">
            <v>2.0353719988143228</v>
          </cell>
          <cell r="H44">
            <v>2.0353719987864971</v>
          </cell>
          <cell r="I44">
            <v>2.0353719988134151</v>
          </cell>
          <cell r="J44">
            <v>2.0353719987964891</v>
          </cell>
          <cell r="K44">
            <v>2.0353719987581664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2.1001100326897402</v>
          </cell>
          <cell r="E45">
            <v>2.4107984065937544</v>
          </cell>
          <cell r="F45">
            <v>1.9760857345621516</v>
          </cell>
          <cell r="G45">
            <v>1.8438789157918771</v>
          </cell>
          <cell r="H45">
            <v>1.8138444707824719</v>
          </cell>
          <cell r="I45">
            <v>1.7703160430248863</v>
          </cell>
          <cell r="J45">
            <v>1.7131353089809656</v>
          </cell>
          <cell r="K45">
            <v>1.6642689410183054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1.3986746620605768</v>
          </cell>
          <cell r="E46">
            <v>1.748816876914322</v>
          </cell>
          <cell r="F46">
            <v>3.0949802096353323</v>
          </cell>
          <cell r="G46">
            <v>3.6586580471745025</v>
          </cell>
          <cell r="H46">
            <v>3.8660856108816684</v>
          </cell>
          <cell r="I46">
            <v>3.5534651286987664</v>
          </cell>
          <cell r="J46">
            <v>3.0944559140436629</v>
          </cell>
          <cell r="K46">
            <v>2.8002738540181618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0.29648612226208093</v>
          </cell>
          <cell r="E47">
            <v>0.29640964015496984</v>
          </cell>
          <cell r="F47">
            <v>0.23139177219697327</v>
          </cell>
          <cell r="G47">
            <v>0.20562940958981568</v>
          </cell>
          <cell r="H47">
            <v>0.19264758832995818</v>
          </cell>
          <cell r="I47">
            <v>0.17907090857709163</v>
          </cell>
          <cell r="J47">
            <v>0.16503520589601819</v>
          </cell>
          <cell r="K47">
            <v>0.15269300507360589</v>
          </cell>
        </row>
        <row r="48">
          <cell r="A48" t="str">
            <v>Balance of the rest of public sector</v>
          </cell>
          <cell r="B48" t="str">
            <v>REST</v>
          </cell>
          <cell r="C48" t="str">
            <v>EXOG</v>
          </cell>
          <cell r="D48">
            <v>1.9765741484120756E-3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-6.6020061077600989</v>
          </cell>
          <cell r="E50">
            <v>-2.9640964015496984</v>
          </cell>
          <cell r="F50">
            <v>-3.098820237743146</v>
          </cell>
          <cell r="G50">
            <v>-3.5234126852110319</v>
          </cell>
          <cell r="H50">
            <v>-3.3658545072518935</v>
          </cell>
          <cell r="I50">
            <v>-2.7500845326484789</v>
          </cell>
          <cell r="J50">
            <v>-2.1348931123296357</v>
          </cell>
          <cell r="K50">
            <v>-2.0202369754649085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-6.6020061077600989</v>
          </cell>
          <cell r="E51">
            <v>-2.9640964015496984</v>
          </cell>
          <cell r="F51">
            <v>-3.098820237743146</v>
          </cell>
          <cell r="G51">
            <v>-3.5234126852110319</v>
          </cell>
          <cell r="H51">
            <v>-3.3658545072518935</v>
          </cell>
          <cell r="I51">
            <v>-2.7500845326484789</v>
          </cell>
          <cell r="J51">
            <v>-2.1348931123296357</v>
          </cell>
          <cell r="K51">
            <v>-2.0202369754649085</v>
          </cell>
        </row>
        <row r="53">
          <cell r="A53" t="str">
            <v>Total financing</v>
          </cell>
          <cell r="C53" t="str">
            <v>END</v>
          </cell>
          <cell r="D53">
            <v>6.3031402054525509</v>
          </cell>
          <cell r="E53">
            <v>1.9706811548004177</v>
          </cell>
          <cell r="F53">
            <v>2.9998148107028939</v>
          </cell>
          <cell r="G53">
            <v>2.499672043668852</v>
          </cell>
          <cell r="H53">
            <v>1.9998367037747928</v>
          </cell>
          <cell r="I53">
            <v>1.4998994781778718</v>
          </cell>
          <cell r="J53">
            <v>0.99991227560695584</v>
          </cell>
          <cell r="K53">
            <v>0.9999192350164674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2.2808118134303186</v>
          </cell>
          <cell r="E54">
            <v>-3.9970329336529749</v>
          </cell>
          <cell r="F54">
            <v>1.4206664649263931</v>
          </cell>
          <cell r="G54">
            <v>2.5158935689444775</v>
          </cell>
          <cell r="H54">
            <v>1.2527148969125368</v>
          </cell>
          <cell r="I54">
            <v>0.77114599146237839</v>
          </cell>
          <cell r="J54">
            <v>0.67297127956524716</v>
          </cell>
          <cell r="K54">
            <v>0.61958236467949024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1.4033676453738497</v>
          </cell>
          <cell r="E55">
            <v>8.141384782923172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1.8678625702511098</v>
          </cell>
          <cell r="E56">
            <v>-0.91886988448040652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0.75109817639727172</v>
          </cell>
          <cell r="E57">
            <v>-1.2548008099893724</v>
          </cell>
          <cell r="F57">
            <v>1.5791483457765012</v>
          </cell>
          <cell r="G57">
            <v>-1.6221525275625669E-2</v>
          </cell>
          <cell r="H57">
            <v>0.74712180686225593</v>
          </cell>
          <cell r="I57">
            <v>0.72875348671549356</v>
          </cell>
          <cell r="J57">
            <v>0.32694099604170873</v>
          </cell>
          <cell r="K57">
            <v>0.38033687033697722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11.094807181169331</v>
          </cell>
          <cell r="E61">
            <v>10.476104715210484</v>
          </cell>
          <cell r="F61">
            <v>10.342088526679172</v>
          </cell>
          <cell r="G61">
            <v>11.212645494160881</v>
          </cell>
          <cell r="H61">
            <v>11.62522034740841</v>
          </cell>
          <cell r="I61">
            <v>11.790502613475736</v>
          </cell>
          <cell r="J61">
            <v>11.926355041633576</v>
          </cell>
          <cell r="K61">
            <v>12.015067315942318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5.3000897193055359</v>
          </cell>
          <cell r="E62">
            <v>-3.0036176869036946</v>
          </cell>
          <cell r="F62">
            <v>-4.253676280954231</v>
          </cell>
          <cell r="G62">
            <v>-3.5124573075345236</v>
          </cell>
          <cell r="H62">
            <v>-1.8447785157997356</v>
          </cell>
          <cell r="I62">
            <v>-0.55822867653261632</v>
          </cell>
          <cell r="J62">
            <v>0.48680522016193034</v>
          </cell>
          <cell r="K62">
            <v>-8.1724730098266871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4.9871930625704648</v>
          </cell>
          <cell r="E63">
            <v>13.479722402114177</v>
          </cell>
          <cell r="F63">
            <v>14.595764807633405</v>
          </cell>
          <cell r="G63">
            <v>14.725102801695408</v>
          </cell>
          <cell r="H63">
            <v>13.469998863208168</v>
          </cell>
          <cell r="I63">
            <v>12.348731290008349</v>
          </cell>
          <cell r="J63">
            <v>11.439549821471658</v>
          </cell>
          <cell r="K63">
            <v>20.18754032576901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5.1094441736498615</v>
          </cell>
          <cell r="E64">
            <v>13.249510914927152</v>
          </cell>
          <cell r="F64">
            <v>10.343212217204705</v>
          </cell>
          <cell r="G64">
            <v>9.1916346086647618</v>
          </cell>
          <cell r="H64">
            <v>8.6113471983491294</v>
          </cell>
          <cell r="I64">
            <v>8.0044696133959974</v>
          </cell>
          <cell r="J64">
            <v>7.3770737035520133</v>
          </cell>
          <cell r="K64">
            <v>6.8253773267901829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2.6683751003587286</v>
          </cell>
          <cell r="E65">
            <v>2.2675337471855195</v>
          </cell>
          <cell r="F65">
            <v>5.6184029537222173</v>
          </cell>
          <cell r="G65">
            <v>6.2524487166225686</v>
          </cell>
          <cell r="H65">
            <v>6.0169452990470091</v>
          </cell>
          <cell r="I65">
            <v>5.4504950285984641</v>
          </cell>
          <cell r="J65">
            <v>5.258352816945151</v>
          </cell>
          <cell r="K65">
            <v>12.647319184437475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-2.7906262114381257</v>
          </cell>
          <cell r="E66">
            <v>-2.0373222599984935</v>
          </cell>
          <cell r="F66">
            <v>-1.3658503632935186</v>
          </cell>
          <cell r="G66">
            <v>-0.71898052359192177</v>
          </cell>
          <cell r="H66">
            <v>-1.1582936341879715</v>
          </cell>
          <cell r="I66">
            <v>-1.1062333519861114</v>
          </cell>
          <cell r="J66">
            <v>-1.1958766990255065</v>
          </cell>
          <cell r="K66">
            <v>0.71484381454135337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11.094807181169331</v>
          </cell>
          <cell r="E68">
            <v>10.476104715210484</v>
          </cell>
          <cell r="F68">
            <v>10.342088526679172</v>
          </cell>
          <cell r="G68">
            <v>11.212645494160881</v>
          </cell>
          <cell r="H68">
            <v>11.62522034740841</v>
          </cell>
          <cell r="I68">
            <v>11.790502613475736</v>
          </cell>
          <cell r="J68">
            <v>11.926355041633576</v>
          </cell>
          <cell r="K68">
            <v>12.015067315942318</v>
          </cell>
        </row>
        <row r="71">
          <cell r="A71" t="str">
            <v>1/   Variables are either endogenous (END) or exogenous (EXOG).</v>
          </cell>
        </row>
      </sheetData>
      <sheetData sheetId="10" refreshError="1">
        <row r="1">
          <cell r="A1" t="str">
            <v>Table 5.  Moldova: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18881.756451676934</v>
          </cell>
          <cell r="E10">
            <v>16752.595008888773</v>
          </cell>
          <cell r="F10">
            <v>14216.780413536686</v>
          </cell>
          <cell r="G10">
            <v>14082.204784035544</v>
          </cell>
          <cell r="H10">
            <v>14466.967777289996</v>
          </cell>
          <cell r="I10">
            <v>15010.939299159698</v>
          </cell>
          <cell r="J10">
            <v>15702.829603612041</v>
          </cell>
          <cell r="K10">
            <v>17058.103543040579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11075.262438076932</v>
          </cell>
          <cell r="E11">
            <v>10121.128308888774</v>
          </cell>
          <cell r="F11">
            <v>9623.5064354433052</v>
          </cell>
          <cell r="G11">
            <v>9771.7515332019211</v>
          </cell>
          <cell r="H11">
            <v>10064.85602007227</v>
          </cell>
          <cell r="I11">
            <v>10461.122881069843</v>
          </cell>
          <cell r="J11">
            <v>10971.317953592556</v>
          </cell>
          <cell r="K11">
            <v>11519.378380285283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7806.4940136000005</v>
          </cell>
          <cell r="E12">
            <v>6631.4666999999999</v>
          </cell>
          <cell r="F12">
            <v>4593.2739780933798</v>
          </cell>
          <cell r="G12">
            <v>4310.4532508336233</v>
          </cell>
          <cell r="H12">
            <v>4402.1117572177263</v>
          </cell>
          <cell r="I12">
            <v>4549.8164180898557</v>
          </cell>
          <cell r="J12">
            <v>4731.5116500194845</v>
          </cell>
          <cell r="K12">
            <v>5538.7251627552969</v>
          </cell>
        </row>
        <row r="14">
          <cell r="A14" t="str">
            <v>Total expenditures</v>
          </cell>
          <cell r="C14" t="str">
            <v>END</v>
          </cell>
          <cell r="D14">
            <v>18176.876790039736</v>
          </cell>
          <cell r="E14">
            <v>16752.595008888773</v>
          </cell>
          <cell r="F14">
            <v>14216.937913536685</v>
          </cell>
          <cell r="G14">
            <v>14082.362284035549</v>
          </cell>
          <cell r="H14">
            <v>14467.125277289995</v>
          </cell>
          <cell r="I14">
            <v>15011.096799159703</v>
          </cell>
          <cell r="J14">
            <v>15702.987103612038</v>
          </cell>
          <cell r="K14">
            <v>17058.261043040577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6283.0980708663801</v>
          </cell>
          <cell r="E15">
            <v>6879.992387598686</v>
          </cell>
          <cell r="F15">
            <v>6968.1579141031771</v>
          </cell>
          <cell r="G15">
            <v>6887.011682498689</v>
          </cell>
          <cell r="H15">
            <v>7007.3503551526155</v>
          </cell>
          <cell r="I15">
            <v>7265.433513410514</v>
          </cell>
          <cell r="J15">
            <v>7628.6303452890306</v>
          </cell>
          <cell r="K15">
            <v>7950.7820387436441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2869.1280000000002</v>
          </cell>
          <cell r="E16">
            <v>2288</v>
          </cell>
          <cell r="F16">
            <v>2144.0624116940671</v>
          </cell>
          <cell r="G16">
            <v>2183.4227386618982</v>
          </cell>
          <cell r="H16">
            <v>2251.7446053314434</v>
          </cell>
          <cell r="I16">
            <v>2340.5467527893466</v>
          </cell>
          <cell r="J16">
            <v>2453.7222930589251</v>
          </cell>
          <cell r="K16">
            <v>2562.3739818513018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2734.9776889397785</v>
          </cell>
          <cell r="E17">
            <v>2830.7592212900868</v>
          </cell>
          <cell r="F17">
            <v>1407.7856284885954</v>
          </cell>
          <cell r="G17">
            <v>1276.0841407374514</v>
          </cell>
          <cell r="H17">
            <v>1371.29222707386</v>
          </cell>
          <cell r="I17">
            <v>1467.6280097409353</v>
          </cell>
          <cell r="J17">
            <v>1570.6633001005962</v>
          </cell>
          <cell r="K17">
            <v>2476.2798735978745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264.82477903357727</v>
          </cell>
          <cell r="E18">
            <v>206</v>
          </cell>
          <cell r="F18">
            <v>175.09284979117132</v>
          </cell>
          <cell r="G18">
            <v>174.4589675139818</v>
          </cell>
          <cell r="H18">
            <v>178.98021711261461</v>
          </cell>
          <cell r="I18">
            <v>185.20213294558752</v>
          </cell>
          <cell r="J18">
            <v>193.07618101135841</v>
          </cell>
          <cell r="K18">
            <v>203.39344155021524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438.75000000000006</v>
          </cell>
          <cell r="E19">
            <v>450.15750000000008</v>
          </cell>
          <cell r="F19">
            <v>450.15750000000008</v>
          </cell>
          <cell r="G19">
            <v>450.15750000000008</v>
          </cell>
          <cell r="H19">
            <v>450.15750000000008</v>
          </cell>
          <cell r="I19">
            <v>450.15750000000008</v>
          </cell>
          <cell r="J19">
            <v>450.15750000000008</v>
          </cell>
          <cell r="K19">
            <v>450.15750000000008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5586.098251200001</v>
          </cell>
          <cell r="E20">
            <v>4097.6858999999995</v>
          </cell>
          <cell r="F20">
            <v>3071.6816094596766</v>
          </cell>
          <cell r="G20">
            <v>3111.227254623529</v>
          </cell>
          <cell r="H20">
            <v>3207.6003726194626</v>
          </cell>
          <cell r="I20">
            <v>3302.1288902733204</v>
          </cell>
          <cell r="J20">
            <v>3406.7374841521296</v>
          </cell>
          <cell r="K20">
            <v>3415.2742072975416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10759.403843956885</v>
          </cell>
          <cell r="E23">
            <v>10862.779008888774</v>
          </cell>
          <cell r="F23">
            <v>10248.038246626977</v>
          </cell>
          <cell r="G23">
            <v>10352.230372954346</v>
          </cell>
          <cell r="H23">
            <v>10675.40625758947</v>
          </cell>
          <cell r="I23">
            <v>11111.78352278228</v>
          </cell>
          <cell r="J23">
            <v>11671.450740120139</v>
          </cell>
          <cell r="K23">
            <v>12120.550356384014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8145.4038439568849</v>
          </cell>
          <cell r="E24">
            <v>8217.7790088887741</v>
          </cell>
          <cell r="F24">
            <v>7692.5252185605041</v>
          </cell>
          <cell r="G24">
            <v>7662.3196078004548</v>
          </cell>
          <cell r="H24">
            <v>7835.1428166539081</v>
          </cell>
          <cell r="I24">
            <v>8146.02482670669</v>
          </cell>
          <cell r="J24">
            <v>8565.5720163134993</v>
          </cell>
          <cell r="K24">
            <v>8917.42902499308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1.3283464188091676E-2</v>
          </cell>
          <cell r="E25">
            <v>-8.6150024392002589E-2</v>
          </cell>
          <cell r="F25">
            <v>-4.9166640147071061E-2</v>
          </cell>
          <cell r="G25">
            <v>1.5404478477057948E-2</v>
          </cell>
          <cell r="H25">
            <v>2.9995081830975101E-2</v>
          </cell>
          <cell r="I25">
            <v>3.9371339262807226E-2</v>
          </cell>
          <cell r="J25">
            <v>4.8770584030319197E-2</v>
          </cell>
          <cell r="K25">
            <v>4.9953927961158495E-2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-1.4999999999999999E-2</v>
          </cell>
          <cell r="G26">
            <v>-0.01</v>
          </cell>
          <cell r="H26">
            <v>0</v>
          </cell>
          <cell r="I26">
            <v>0.01</v>
          </cell>
          <cell r="J26">
            <v>0.02</v>
          </cell>
          <cell r="K26">
            <v>0.05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6.8426197458455684E-2</v>
          </cell>
          <cell r="E27">
            <v>-0.26644936846219303</v>
          </cell>
          <cell r="F27">
            <v>-0.25038627058758289</v>
          </cell>
          <cell r="G27">
            <v>1.2874265692793818E-2</v>
          </cell>
          <cell r="H27">
            <v>3.0975917253461827E-2</v>
          </cell>
          <cell r="I27">
            <v>2.9470166689331556E-2</v>
          </cell>
          <cell r="J27">
            <v>3.1679137112709865E-2</v>
          </cell>
          <cell r="K27">
            <v>0.11692786715101189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-6.3799999999999857E-2</v>
          </cell>
          <cell r="E28">
            <v>-0.15051921023098702</v>
          </cell>
          <cell r="F28">
            <v>-0.3073517238511686</v>
          </cell>
          <cell r="G28">
            <v>-6.1572797226685849E-2</v>
          </cell>
          <cell r="H28">
            <v>2.1264238596341745E-2</v>
          </cell>
          <cell r="I28">
            <v>3.3553137452712711E-2</v>
          </cell>
          <cell r="J28">
            <v>3.9934629275857558E-2</v>
          </cell>
          <cell r="K28">
            <v>0.17060372507642207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-1.1337863833233888</v>
          </cell>
          <cell r="E33">
            <v>6.302017673340754E-2</v>
          </cell>
          <cell r="F33">
            <v>0.32824254660074992</v>
          </cell>
          <cell r="G33">
            <v>9.7350303830386675E-2</v>
          </cell>
          <cell r="H33">
            <v>3.3248362895631933E-2</v>
          </cell>
          <cell r="I33">
            <v>3.3479477691153781E-2</v>
          </cell>
          <cell r="J33">
            <v>3.3103477810240367E-2</v>
          </cell>
          <cell r="K33">
            <v>3.7965265390814018E-2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0.13105272763986231</v>
          </cell>
          <cell r="E34">
            <v>9.4553871100103271E-2</v>
          </cell>
          <cell r="F34">
            <v>0.347224590729863</v>
          </cell>
          <cell r="G34">
            <v>0.10821394110179772</v>
          </cell>
          <cell r="H34">
            <v>3.6302392813503115E-2</v>
          </cell>
          <cell r="I34">
            <v>3.5065426768469132E-2</v>
          </cell>
          <cell r="J34">
            <v>3.4589198931492815E-2</v>
          </cell>
          <cell r="K34">
            <v>2.9407230545778207E-2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0.1180000000000001</v>
          </cell>
          <cell r="E35">
            <v>7.6999999999999957E-2</v>
          </cell>
          <cell r="F35">
            <v>0.373</v>
          </cell>
          <cell r="G35">
            <v>0.14999999999999991</v>
          </cell>
          <cell r="H35">
            <v>5.0000000000000044E-2</v>
          </cell>
          <cell r="I35">
            <v>3.0000000000000027E-2</v>
          </cell>
          <cell r="J35">
            <v>3.0000000000000027E-2</v>
          </cell>
          <cell r="K35">
            <v>3.0000000000000027E-2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-1.3956299344890641</v>
          </cell>
          <cell r="E36">
            <v>0.13076336051911719</v>
          </cell>
          <cell r="F36">
            <v>0.50712310075113542</v>
          </cell>
          <cell r="G36">
            <v>0.12937403064111241</v>
          </cell>
          <cell r="H36">
            <v>4.0422939930023993E-2</v>
          </cell>
          <cell r="I36">
            <v>3.9674963889893888E-2</v>
          </cell>
          <cell r="J36">
            <v>4.0796257404957181E-2</v>
          </cell>
          <cell r="K36">
            <v>2.6004373695547978E-2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2.2999999999999909E-2</v>
          </cell>
          <cell r="E37">
            <v>1.6000000000000014E-2</v>
          </cell>
          <cell r="F37">
            <v>2.0999999999999908E-2</v>
          </cell>
          <cell r="G37">
            <v>2.4000000000000021E-2</v>
          </cell>
          <cell r="H37">
            <v>2.4999999999999911E-2</v>
          </cell>
          <cell r="I37">
            <v>2.4999999999999911E-2</v>
          </cell>
          <cell r="J37">
            <v>2.4999999999999911E-2</v>
          </cell>
          <cell r="K37">
            <v>2.4999999999999911E-2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2.2999999999999909E-2</v>
          </cell>
          <cell r="E38">
            <v>1.6000000000000014E-2</v>
          </cell>
          <cell r="F38">
            <v>2.0999999999999908E-2</v>
          </cell>
          <cell r="G38">
            <v>2.4000000000000021E-2</v>
          </cell>
          <cell r="H38">
            <v>2.4999999999999911E-2</v>
          </cell>
          <cell r="I38">
            <v>2.4999999999999911E-2</v>
          </cell>
          <cell r="J38">
            <v>2.4999999999999911E-2</v>
          </cell>
          <cell r="K38">
            <v>2.4999999999999911E-2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-0.98451223600402282</v>
          </cell>
          <cell r="E39">
            <v>0.16233766233766245</v>
          </cell>
          <cell r="F39">
            <v>0.59292537073267337</v>
          </cell>
          <cell r="G39">
            <v>0.11993127726399466</v>
          </cell>
          <cell r="H39">
            <v>1.8693397741707196E-2</v>
          </cell>
          <cell r="I39">
            <v>1.7433112297862596E-2</v>
          </cell>
          <cell r="J39">
            <v>1.9245298219648266E-2</v>
          </cell>
          <cell r="K39">
            <v>-4.9154698047133571E-3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0.7859656652360516</v>
          </cell>
          <cell r="F40">
            <v>5.5740180106014225E-2</v>
          </cell>
          <cell r="G40">
            <v>0.18059499933786594</v>
          </cell>
          <cell r="H40">
            <v>-0.11844220056843424</v>
          </cell>
          <cell r="I40">
            <v>0.17156403026366118</v>
          </cell>
          <cell r="J40">
            <v>-0.11076785352395191</v>
          </cell>
          <cell r="K40">
            <v>0.11412249360981552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4.62</v>
          </cell>
          <cell r="E44">
            <v>5.37</v>
          </cell>
          <cell r="F44">
            <v>8.554009240834457</v>
          </cell>
          <cell r="G44">
            <v>9.5799024948157463</v>
          </cell>
          <cell r="H44">
            <v>9.75898342247811</v>
          </cell>
          <cell r="I44">
            <v>9.9291128763951502</v>
          </cell>
          <cell r="J44">
            <v>10.120201614757923</v>
          </cell>
          <cell r="K44">
            <v>10.070456069302969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8.7865032229503139</v>
          </cell>
          <cell r="G45">
            <v>10.373301766681184</v>
          </cell>
          <cell r="H45">
            <v>9.1446650782750378</v>
          </cell>
          <cell r="I45">
            <v>10.713560674515261</v>
          </cell>
          <cell r="J45">
            <v>9.5268425550005826</v>
          </cell>
          <cell r="K45">
            <v>10.614069583605357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0.86033519553072624</v>
          </cell>
          <cell r="E46">
            <v>1</v>
          </cell>
          <cell r="F46">
            <v>1.5929253707326734</v>
          </cell>
          <cell r="G46">
            <v>1.7839669450308653</v>
          </cell>
          <cell r="H46">
            <v>1.8173153486923854</v>
          </cell>
          <cell r="I46">
            <v>1.848996811246769</v>
          </cell>
          <cell r="J46">
            <v>1.8845813062863916</v>
          </cell>
          <cell r="K46">
            <v>1.8753177037808135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0.55992117847787948</v>
          </cell>
          <cell r="E47">
            <v>1</v>
          </cell>
          <cell r="F47">
            <v>1.0557401801060142</v>
          </cell>
          <cell r="G47">
            <v>1.2464015772332184</v>
          </cell>
          <cell r="H47">
            <v>1.0987750316337488</v>
          </cell>
          <cell r="I47">
            <v>1.2872853044139165</v>
          </cell>
          <cell r="J47">
            <v>1.14469547437106</v>
          </cell>
          <cell r="K47">
            <v>1.2753309763301561</v>
          </cell>
        </row>
        <row r="50">
          <cell r="A50" t="str">
            <v>1/   Variables are either endogenous (END) or exogenous (EXOG).</v>
          </cell>
        </row>
      </sheetData>
      <sheetData sheetId="11" refreshError="1">
        <row r="1">
          <cell r="A1" t="str">
            <v>Table 6. Moldova: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-229.23470382278333</v>
          </cell>
          <cell r="E10">
            <v>-282.04567378704684</v>
          </cell>
          <cell r="F10">
            <v>-167.24774643268114</v>
          </cell>
          <cell r="G10">
            <v>-124.08021324667612</v>
          </cell>
          <cell r="H10">
            <v>-123.86844573148299</v>
          </cell>
          <cell r="I10">
            <v>-131.6291354664362</v>
          </cell>
          <cell r="J10">
            <v>-142.49219878548456</v>
          </cell>
          <cell r="K10">
            <v>-321.07589698232948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1023.8600000000001</v>
          </cell>
          <cell r="E11">
            <v>763.06999999999994</v>
          </cell>
          <cell r="F11">
            <v>584.01991122129039</v>
          </cell>
          <cell r="G11">
            <v>605.73566845771279</v>
          </cell>
          <cell r="H11">
            <v>640.11135856136252</v>
          </cell>
          <cell r="I11">
            <v>675.44993567284791</v>
          </cell>
          <cell r="J11">
            <v>714.26879696774415</v>
          </cell>
          <cell r="K11">
            <v>733.9601028776417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1430.8300000000002</v>
          </cell>
          <cell r="E12">
            <v>1234.9099999999999</v>
          </cell>
          <cell r="F12">
            <v>873.32080663563136</v>
          </cell>
          <cell r="G12">
            <v>839.21715373548534</v>
          </cell>
          <cell r="H12">
            <v>878.48902921482613</v>
          </cell>
          <cell r="I12">
            <v>930.66421967184044</v>
          </cell>
          <cell r="J12">
            <v>992.02569902135917</v>
          </cell>
          <cell r="K12">
            <v>1190.3007031120931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53.581675977653624</v>
          </cell>
          <cell r="E13">
            <v>40.570000000000014</v>
          </cell>
          <cell r="F13">
            <v>62.976696870541652</v>
          </cell>
          <cell r="G13">
            <v>37.644926765558488</v>
          </cell>
          <cell r="H13">
            <v>40.410107057265215</v>
          </cell>
          <cell r="I13">
            <v>41.387629358547137</v>
          </cell>
          <cell r="J13">
            <v>43.609412650347693</v>
          </cell>
          <cell r="K13">
            <v>43.609412650347686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65.764022346368719</v>
          </cell>
          <cell r="E14">
            <v>97.54</v>
          </cell>
          <cell r="F14">
            <v>94.300000000000011</v>
          </cell>
          <cell r="G14">
            <v>108</v>
          </cell>
          <cell r="H14">
            <v>95</v>
          </cell>
          <cell r="I14">
            <v>93</v>
          </cell>
          <cell r="J14">
            <v>91.000000000000014</v>
          </cell>
          <cell r="K14">
            <v>91</v>
          </cell>
        </row>
        <row r="16">
          <cell r="A16" t="str">
            <v>Capital account</v>
          </cell>
          <cell r="C16" t="str">
            <v>EXOG</v>
          </cell>
          <cell r="D16">
            <v>280.79470382278333</v>
          </cell>
          <cell r="E16">
            <v>56.240577595684606</v>
          </cell>
          <cell r="F16">
            <v>141.01395173987558</v>
          </cell>
          <cell r="G16">
            <v>137.44546137853828</v>
          </cell>
          <cell r="H16">
            <v>141.8540145282843</v>
          </cell>
          <cell r="I16">
            <v>154.31471983828658</v>
          </cell>
          <cell r="J16">
            <v>160.51001400178561</v>
          </cell>
          <cell r="K16">
            <v>160.51001400178558</v>
          </cell>
        </row>
        <row r="17">
          <cell r="A17" t="str">
            <v xml:space="preserve">   Public sector financing </v>
          </cell>
          <cell r="B17" t="str">
            <v>CFCG</v>
          </cell>
          <cell r="C17" t="str">
            <v>EXOG</v>
          </cell>
          <cell r="D17">
            <v>49.95332060731085</v>
          </cell>
          <cell r="E17">
            <v>-75.334233103083562</v>
          </cell>
          <cell r="F17">
            <v>21.532564476303062</v>
          </cell>
          <cell r="G17">
            <v>38.314856412270402</v>
          </cell>
          <cell r="H17">
            <v>19.989656888854242</v>
          </cell>
          <cell r="I17">
            <v>13.011350470634781</v>
          </cell>
          <cell r="J17">
            <v>12.08793235469277</v>
          </cell>
          <cell r="K17">
            <v>12.087932354692768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191.62424581005584</v>
          </cell>
          <cell r="E19">
            <v>131.57481069876818</v>
          </cell>
          <cell r="F19">
            <v>119.46300795245523</v>
          </cell>
          <cell r="G19">
            <v>99.112690760863572</v>
          </cell>
          <cell r="H19">
            <v>121.84586883719375</v>
          </cell>
          <cell r="I19">
            <v>141.28325647661583</v>
          </cell>
          <cell r="J19">
            <v>148.40116128106953</v>
          </cell>
          <cell r="K19">
            <v>148.40116128106951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1.837931111730606E-2</v>
          </cell>
          <cell r="G23">
            <v>1.7914205404307236E-2</v>
          </cell>
          <cell r="H23">
            <v>1.8488802236304353E-2</v>
          </cell>
          <cell r="I23">
            <v>2.0112891035928733E-2</v>
          </cell>
          <cell r="J23">
            <v>2.0920366023315418E-2</v>
          </cell>
          <cell r="K23">
            <v>2.0920366023297436E-2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368.83116883116884</v>
          </cell>
          <cell r="E26">
            <v>140.10044937879991</v>
          </cell>
          <cell r="F26">
            <v>113.88491731448669</v>
          </cell>
          <cell r="G26">
            <v>127.25016544644065</v>
          </cell>
          <cell r="H26">
            <v>145.2357342412329</v>
          </cell>
          <cell r="I26">
            <v>167.92131860456351</v>
          </cell>
          <cell r="J26">
            <v>185.9391338181504</v>
          </cell>
          <cell r="K26">
            <v>25.373250850900487</v>
          </cell>
        </row>
        <row r="27">
          <cell r="A27" t="str">
            <v>Gross international liabilities</v>
          </cell>
          <cell r="B27" t="str">
            <v>GOL</v>
          </cell>
          <cell r="E27">
            <v>0.24030951866003414</v>
          </cell>
          <cell r="F27">
            <v>0.24030951866003414</v>
          </cell>
          <cell r="G27">
            <v>0.24030951866003411</v>
          </cell>
          <cell r="H27">
            <v>0.24030951866003411</v>
          </cell>
          <cell r="I27">
            <v>0.24030951866003414</v>
          </cell>
          <cell r="J27">
            <v>0.24030951866003417</v>
          </cell>
        </row>
        <row r="28">
          <cell r="A28" t="str">
            <v>Gross forex reserves in months of import</v>
          </cell>
          <cell r="B28" t="str">
            <v>GOR_M</v>
          </cell>
          <cell r="C28" t="str">
            <v>EXOG</v>
          </cell>
          <cell r="D28">
            <v>4.7529321963061584</v>
          </cell>
          <cell r="E28">
            <v>1.3613991242646013</v>
          </cell>
          <cell r="F28">
            <v>1.5648533704797254</v>
          </cell>
          <cell r="G28">
            <v>1.8195552588032382</v>
          </cell>
          <cell r="H28">
            <v>1.983893654827422</v>
          </cell>
          <cell r="I28">
            <v>2.1651802880799331</v>
          </cell>
          <cell r="J28">
            <v>2.2492054470151013</v>
          </cell>
          <cell r="K28">
            <v>0.25580007590916493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4.62</v>
          </cell>
          <cell r="E29">
            <v>5.37</v>
          </cell>
          <cell r="F29">
            <v>8.554009240834457</v>
          </cell>
          <cell r="G29">
            <v>9.5799024948157463</v>
          </cell>
          <cell r="H29">
            <v>9.75898342247811</v>
          </cell>
          <cell r="I29">
            <v>9.9291128763951502</v>
          </cell>
          <cell r="J29">
            <v>10.120201614757923</v>
          </cell>
          <cell r="K29">
            <v>10.070456069302969</v>
          </cell>
        </row>
        <row r="32">
          <cell r="A32" t="str">
            <v>1/   Variables are either endogenous (END) or exogenous (EXOG).</v>
          </cell>
        </row>
      </sheetData>
      <sheetData sheetId="12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1.3283464188091676E-2</v>
          </cell>
          <cell r="E10">
            <v>-8.6150024392002589E-2</v>
          </cell>
          <cell r="F10">
            <v>-4.9166640147071061E-2</v>
          </cell>
          <cell r="G10">
            <v>1.5404478477057948E-2</v>
          </cell>
          <cell r="H10">
            <v>2.9995081830975101E-2</v>
          </cell>
          <cell r="I10">
            <v>3.9371339262807226E-2</v>
          </cell>
          <cell r="J10">
            <v>4.8770584030319197E-2</v>
          </cell>
          <cell r="K10">
            <v>4.9953927961158495E-2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-1.4999999999999999E-2</v>
          </cell>
          <cell r="G11">
            <v>-0.01</v>
          </cell>
          <cell r="H11">
            <v>0</v>
          </cell>
          <cell r="I11">
            <v>0.01</v>
          </cell>
          <cell r="J11">
            <v>0.02</v>
          </cell>
          <cell r="K11">
            <v>0.05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0.22767658818302974</v>
          </cell>
          <cell r="F13">
            <v>0.22767658818302974</v>
          </cell>
          <cell r="G13">
            <v>0.22767658818302974</v>
          </cell>
          <cell r="H13">
            <v>0.22767658818302974</v>
          </cell>
          <cell r="I13">
            <v>0.22767658818302974</v>
          </cell>
          <cell r="J13">
            <v>0.22767658818302974</v>
          </cell>
          <cell r="K13">
            <v>0.22767658818302974</v>
          </cell>
        </row>
        <row r="14">
          <cell r="A14" t="str">
            <v>Gross international reserves in months of import</v>
          </cell>
          <cell r="D14">
            <v>4.7529321963061584</v>
          </cell>
          <cell r="E14">
            <v>1.3613991242646013</v>
          </cell>
          <cell r="F14">
            <v>1.5648533704797254</v>
          </cell>
          <cell r="G14">
            <v>1.8195552588032382</v>
          </cell>
          <cell r="H14">
            <v>1.983893654827422</v>
          </cell>
          <cell r="I14">
            <v>2.1651802880799331</v>
          </cell>
          <cell r="J14">
            <v>2.2492054470151013</v>
          </cell>
          <cell r="K14">
            <v>0.25580007590916493</v>
          </cell>
        </row>
        <row r="16">
          <cell r="A16" t="str">
            <v>Policy Targets:</v>
          </cell>
          <cell r="B16" t="str">
            <v>(In millions of Lei)</v>
          </cell>
        </row>
        <row r="18">
          <cell r="A18" t="str">
            <v>Target for the NDA of the central bank  1/</v>
          </cell>
          <cell r="D18">
            <v>164.83357541899443</v>
          </cell>
          <cell r="E18">
            <v>1364.3</v>
          </cell>
          <cell r="F18">
            <v>1863.2273205193562</v>
          </cell>
          <cell r="G18">
            <v>2046.9918011282716</v>
          </cell>
          <cell r="H18">
            <v>2071.7873795785267</v>
          </cell>
          <cell r="I18">
            <v>2047.9290624326022</v>
          </cell>
          <cell r="J18">
            <v>2090.6601975371641</v>
          </cell>
          <cell r="K18">
            <v>3619.6523699577751</v>
          </cell>
        </row>
        <row r="19">
          <cell r="A19" t="str">
            <v>Target for the NFA of the centrak bank  2/</v>
          </cell>
          <cell r="D19">
            <v>957.79642458100568</v>
          </cell>
          <cell r="E19">
            <v>-304</v>
          </cell>
          <cell r="F19">
            <v>-522.37300727150796</v>
          </cell>
          <cell r="G19">
            <v>-411.13939316859575</v>
          </cell>
          <cell r="H19">
            <v>-261.45269827995986</v>
          </cell>
          <cell r="I19">
            <v>-72.649653761961005</v>
          </cell>
          <cell r="J19">
            <v>77.305415051196121</v>
          </cell>
          <cell r="K19">
            <v>-1259.0202027899791</v>
          </cell>
        </row>
        <row r="20">
          <cell r="A20" t="str">
            <v>Target for the NIR of the central bank  2/</v>
          </cell>
          <cell r="D20">
            <v>3043.2854935622317</v>
          </cell>
          <cell r="E20">
            <v>1164</v>
          </cell>
          <cell r="F20">
            <v>945.81835213258853</v>
          </cell>
          <cell r="G20">
            <v>1057.0519662355014</v>
          </cell>
          <cell r="H20">
            <v>1206.7386611241336</v>
          </cell>
          <cell r="I20">
            <v>1395.5417056421361</v>
          </cell>
          <cell r="J20">
            <v>1545.4967744552937</v>
          </cell>
          <cell r="K20">
            <v>209.17115661411913</v>
          </cell>
        </row>
        <row r="21">
          <cell r="A21" t="str">
            <v xml:space="preserve">   Change in NIR (US$ millions)</v>
          </cell>
          <cell r="D21">
            <v>51.559999999999995</v>
          </cell>
          <cell r="E21">
            <v>-225.80509619136225</v>
          </cell>
          <cell r="F21">
            <v>-26.233794692805532</v>
          </cell>
          <cell r="G21">
            <v>13.365248131862181</v>
          </cell>
          <cell r="H21">
            <v>17.98556879680131</v>
          </cell>
          <cell r="I21">
            <v>22.685584371850375</v>
          </cell>
          <cell r="J21">
            <v>18.017815216301056</v>
          </cell>
          <cell r="K21">
            <v>-152.34229039557138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604</v>
          </cell>
          <cell r="F22">
            <v>204.736970219353</v>
          </cell>
          <cell r="G22">
            <v>-2.3666155499814869</v>
          </cell>
          <cell r="H22">
            <v>116.34536616922801</v>
          </cell>
          <cell r="I22">
            <v>122.0890918306407</v>
          </cell>
          <cell r="J22">
            <v>59.431136695954557</v>
          </cell>
          <cell r="K22">
            <v>74.725794443622732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>Overall balance, excl. grants</v>
          </cell>
          <cell r="D26">
            <v>-6.6020061077600986E-2</v>
          </cell>
          <cell r="E26">
            <v>-2.9640964015496984E-2</v>
          </cell>
          <cell r="F26">
            <v>-3.098820237743146E-2</v>
          </cell>
          <cell r="G26">
            <v>-3.5234126852110317E-2</v>
          </cell>
          <cell r="H26">
            <v>-3.3658545072518933E-2</v>
          </cell>
          <cell r="I26">
            <v>-2.750084532648479E-2</v>
          </cell>
          <cell r="J26">
            <v>-2.1348931123296357E-2</v>
          </cell>
          <cell r="K26">
            <v>-2.0202369754649084E-2</v>
          </cell>
        </row>
        <row r="27">
          <cell r="A27" t="str">
            <v>Overall balance, incl. grants</v>
          </cell>
          <cell r="D27">
            <v>-6.6020061077600986E-2</v>
          </cell>
          <cell r="E27">
            <v>-2.9640964015496984E-2</v>
          </cell>
          <cell r="F27">
            <v>-3.098820237743146E-2</v>
          </cell>
          <cell r="G27">
            <v>-3.5234126852110317E-2</v>
          </cell>
          <cell r="H27">
            <v>-3.3658545072518933E-2</v>
          </cell>
          <cell r="I27">
            <v>-2.750084532648479E-2</v>
          </cell>
          <cell r="J27">
            <v>-2.1348931123296357E-2</v>
          </cell>
          <cell r="K27">
            <v>-2.0202369754649084E-2</v>
          </cell>
        </row>
        <row r="28">
          <cell r="A28" t="str">
            <v xml:space="preserve">  Total revenue, incl. grants</v>
          </cell>
          <cell r="D28">
            <v>0.25833824119769322</v>
          </cell>
          <cell r="E28">
            <v>0.26133449940329839</v>
          </cell>
          <cell r="F28">
            <v>0.26944694969768107</v>
          </cell>
          <cell r="G28">
            <v>0.27850477103487847</v>
          </cell>
          <cell r="H28">
            <v>0.28514915439304722</v>
          </cell>
          <cell r="I28">
            <v>0.28645149098959133</v>
          </cell>
          <cell r="J28">
            <v>0.2861486361355734</v>
          </cell>
          <cell r="K28">
            <v>0.28259434636111053</v>
          </cell>
        </row>
        <row r="29">
          <cell r="A29" t="str">
            <v xml:space="preserve">  Total expenditures</v>
          </cell>
          <cell r="D29">
            <v>0.32437806801677832</v>
          </cell>
          <cell r="E29">
            <v>0.29097546341879538</v>
          </cell>
          <cell r="F29">
            <v>0.30043515207511257</v>
          </cell>
          <cell r="G29">
            <v>0.31373889788698883</v>
          </cell>
          <cell r="H29">
            <v>0.31880769946556614</v>
          </cell>
          <cell r="I29">
            <v>0.31395233631607611</v>
          </cell>
          <cell r="J29">
            <v>0.30749756725886973</v>
          </cell>
          <cell r="K29">
            <v>0.30279671611575965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-0.10466595897344304</v>
          </cell>
          <cell r="E33">
            <v>-0.14964589144732737</v>
          </cell>
          <cell r="F33">
            <v>-0.11034601333849907</v>
          </cell>
          <cell r="G33">
            <v>-8.1475604966797677E-2</v>
          </cell>
          <cell r="H33">
            <v>-7.7626068365260953E-2</v>
          </cell>
          <cell r="I33">
            <v>-7.8012870688317221E-2</v>
          </cell>
          <cell r="J33">
            <v>-7.9329660798031776E-2</v>
          </cell>
          <cell r="K33">
            <v>-0.16457153933085211</v>
          </cell>
        </row>
        <row r="34">
          <cell r="A34" t="str">
            <v>External capital account</v>
          </cell>
          <cell r="D34">
            <v>0.12820766864774569</v>
          </cell>
          <cell r="E34">
            <v>2.9839746367367716E-2</v>
          </cell>
          <cell r="F34">
            <v>9.303759082856139E-2</v>
          </cell>
          <cell r="G34">
            <v>9.0251715585740383E-2</v>
          </cell>
          <cell r="H34">
            <v>8.8897292321966734E-2</v>
          </cell>
          <cell r="I34">
            <v>9.1457975784683537E-2</v>
          </cell>
          <cell r="J34">
            <v>8.9360716403978274E-2</v>
          </cell>
          <cell r="K34">
            <v>8.2271451487198541E-2</v>
          </cell>
        </row>
        <row r="35">
          <cell r="A35" t="str">
            <v>Total investments</v>
          </cell>
          <cell r="D35">
            <v>0.26218270840603636</v>
          </cell>
          <cell r="E35">
            <v>0.30004156933996035</v>
          </cell>
          <cell r="F35">
            <v>0.18400217576325897</v>
          </cell>
          <cell r="G35">
            <v>0.16923147417867437</v>
          </cell>
          <cell r="H35">
            <v>0.17629775928822811</v>
          </cell>
          <cell r="I35">
            <v>0.18164608245669134</v>
          </cell>
          <cell r="J35">
            <v>0.18593002690559401</v>
          </cell>
          <cell r="K35">
            <v>0.26815673061539369</v>
          </cell>
        </row>
        <row r="36">
          <cell r="A36" t="str">
            <v xml:space="preserve">   Private investments</v>
          </cell>
          <cell r="D36">
            <v>0.2390370251281099</v>
          </cell>
          <cell r="E36">
            <v>0.27968810738265243</v>
          </cell>
          <cell r="F36">
            <v>0.1636484557751155</v>
          </cell>
          <cell r="G36">
            <v>0.14887775419053115</v>
          </cell>
          <cell r="H36">
            <v>0.15594403930036313</v>
          </cell>
          <cell r="I36">
            <v>0.16129236246855719</v>
          </cell>
          <cell r="J36">
            <v>0.16557630691762915</v>
          </cell>
          <cell r="K36">
            <v>0.24780301062781201</v>
          </cell>
        </row>
        <row r="37">
          <cell r="A37" t="str">
            <v xml:space="preserve">   Public investments</v>
          </cell>
          <cell r="D37">
            <v>2.3145683277926453E-2</v>
          </cell>
          <cell r="E37">
            <v>2.0353461957307931E-2</v>
          </cell>
          <cell r="F37">
            <v>2.0353719988143473E-2</v>
          </cell>
          <cell r="G37">
            <v>2.035371998814323E-2</v>
          </cell>
          <cell r="H37">
            <v>2.035371998786497E-2</v>
          </cell>
          <cell r="I37">
            <v>2.035371998813415E-2</v>
          </cell>
          <cell r="J37">
            <v>2.035371998796489E-2</v>
          </cell>
          <cell r="K37">
            <v>2.0353719987581665E-2</v>
          </cell>
        </row>
        <row r="38">
          <cell r="A38" t="str">
            <v>Total consumption</v>
          </cell>
          <cell r="D38">
            <v>0.83983535060881909</v>
          </cell>
          <cell r="E38">
            <v>0.90582710818387657</v>
          </cell>
          <cell r="F38">
            <v>0.96498687596804966</v>
          </cell>
          <cell r="G38">
            <v>0.98165851754027234</v>
          </cell>
          <cell r="H38">
            <v>0.98575397448270496</v>
          </cell>
          <cell r="I38">
            <v>0.97913003745248983</v>
          </cell>
          <cell r="J38">
            <v>0.97554959700903576</v>
          </cell>
          <cell r="K38">
            <v>0.96939404603259793</v>
          </cell>
        </row>
        <row r="39">
          <cell r="A39" t="str">
            <v xml:space="preserve">   Private consumption</v>
          </cell>
          <cell r="D39">
            <v>0.57655567404009112</v>
          </cell>
          <cell r="E39">
            <v>0.67976535595901955</v>
          </cell>
          <cell r="F39">
            <v>0.73793002104502525</v>
          </cell>
          <cell r="G39">
            <v>0.74535500336698879</v>
          </cell>
          <cell r="H39">
            <v>0.74602577170494466</v>
          </cell>
          <cell r="I39">
            <v>0.74055994192755537</v>
          </cell>
          <cell r="J39">
            <v>0.73813201402733741</v>
          </cell>
          <cell r="K39">
            <v>0.73312340790552066</v>
          </cell>
        </row>
        <row r="40">
          <cell r="A40" t="str">
            <v xml:space="preserve">   Public consumption</v>
          </cell>
          <cell r="D40">
            <v>0.26327967656872786</v>
          </cell>
          <cell r="E40">
            <v>0.226061752224857</v>
          </cell>
          <cell r="F40">
            <v>0.22705685492302455</v>
          </cell>
          <cell r="G40">
            <v>0.2363035141732836</v>
          </cell>
          <cell r="H40">
            <v>0.23972820277776022</v>
          </cell>
          <cell r="I40">
            <v>0.23857009552493452</v>
          </cell>
          <cell r="J40">
            <v>0.23741758298169838</v>
          </cell>
          <cell r="K40">
            <v>0.23627063812707724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-5.5521409547224065E-2</v>
          </cell>
          <cell r="F44">
            <v>0.26459899391478658</v>
          </cell>
          <cell r="G44">
            <v>0.22000756666641608</v>
          </cell>
          <cell r="H44">
            <v>0.10666137879548354</v>
          </cell>
          <cell r="I44">
            <v>9.1112836248465667E-2</v>
          </cell>
          <cell r="J44">
            <v>9.7548834393710537E-2</v>
          </cell>
          <cell r="K44">
            <v>8.8869746577487918E-2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0.26459899391478681</v>
          </cell>
          <cell r="G45">
            <v>0.22000756666641608</v>
          </cell>
          <cell r="H45">
            <v>0.10666137879548288</v>
          </cell>
          <cell r="I45">
            <v>9.1112836248467222E-2</v>
          </cell>
          <cell r="J45">
            <v>9.7548834393709871E-2</v>
          </cell>
          <cell r="K45">
            <v>8.8869746577487918E-2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1.2958329276102631E-2</v>
          </cell>
          <cell r="G46">
            <v>-7.7640639573868797E-2</v>
          </cell>
          <cell r="H46">
            <v>-3.5489637264337626E-2</v>
          </cell>
          <cell r="I46">
            <v>-1.4018254478688097E-2</v>
          </cell>
          <cell r="J46">
            <v>-1.1390942805541759E-2</v>
          </cell>
          <cell r="K46">
            <v>-7.3834188337034146E-3</v>
          </cell>
        </row>
        <row r="47">
          <cell r="A47" t="str">
            <v>Real private consumption</v>
          </cell>
          <cell r="D47">
            <v>0.16700000000000004</v>
          </cell>
          <cell r="E47">
            <v>9.4999999999999973E-2</v>
          </cell>
          <cell r="F47">
            <v>1.2814770938324171E-2</v>
          </cell>
          <cell r="G47">
            <v>-1.1645291711924632E-2</v>
          </cell>
          <cell r="H47">
            <v>1.7473278426364702E-2</v>
          </cell>
          <cell r="I47">
            <v>3.6830348873326368E-2</v>
          </cell>
          <cell r="J47">
            <v>4.9989698647455727E-2</v>
          </cell>
          <cell r="K47">
            <v>4.2229296593661036E-2</v>
          </cell>
        </row>
        <row r="48">
          <cell r="A48" t="str">
            <v>Real private investments</v>
          </cell>
          <cell r="D48" t="e">
            <v>#N/A</v>
          </cell>
          <cell r="E48">
            <v>3.502095565080765E-2</v>
          </cell>
          <cell r="F48">
            <v>-0.50268266622584279</v>
          </cell>
          <cell r="G48">
            <v>-9.3552232020253867E-2</v>
          </cell>
          <cell r="H48">
            <v>7.4609567893687334E-2</v>
          </cell>
          <cell r="I48">
            <v>7.0251825807138069E-2</v>
          </cell>
          <cell r="J48">
            <v>7.0205317475406259E-2</v>
          </cell>
          <cell r="K48">
            <v>0.5765822461372061</v>
          </cell>
        </row>
        <row r="49">
          <cell r="A49" t="str">
            <v>Real capital stock</v>
          </cell>
          <cell r="D49">
            <v>6.7611179219698272</v>
          </cell>
          <cell r="E49">
            <v>-5.8649022884613711E-3</v>
          </cell>
          <cell r="F49">
            <v>-0.19744410134897583</v>
          </cell>
          <cell r="G49">
            <v>-5.8353970263342769E-2</v>
          </cell>
          <cell r="H49">
            <v>-4.6389526867373743E-2</v>
          </cell>
          <cell r="I49">
            <v>-3.4514478291458928E-2</v>
          </cell>
          <cell r="J49">
            <v>-2.2731097310666915E-2</v>
          </cell>
          <cell r="K49">
            <v>5.0719755143449285E-2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0</v>
          </cell>
          <cell r="G50">
            <v>5.0000000000000001E-3</v>
          </cell>
          <cell r="H50">
            <v>0.01</v>
          </cell>
          <cell r="I50">
            <v>1.4999999999999999E-2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0.13105272763986231</v>
          </cell>
          <cell r="E51">
            <v>9.4553871100103271E-2</v>
          </cell>
          <cell r="F51">
            <v>0.347224590729863</v>
          </cell>
          <cell r="G51">
            <v>0.10821394110179772</v>
          </cell>
          <cell r="H51">
            <v>3.6302392813503115E-2</v>
          </cell>
          <cell r="I51">
            <v>3.5065426768469132E-2</v>
          </cell>
          <cell r="J51">
            <v>3.4589198931492815E-2</v>
          </cell>
          <cell r="K51">
            <v>2.9407230545778207E-2</v>
          </cell>
        </row>
        <row r="52">
          <cell r="A52" t="str">
            <v>Consumer prices</v>
          </cell>
          <cell r="D52">
            <v>0.1180000000000001</v>
          </cell>
          <cell r="E52">
            <v>7.6999999999999957E-2</v>
          </cell>
          <cell r="F52">
            <v>0.373</v>
          </cell>
          <cell r="G52">
            <v>0.14999999999999991</v>
          </cell>
          <cell r="H52">
            <v>5.0000000000000044E-2</v>
          </cell>
          <cell r="I52">
            <v>3.0000000000000027E-2</v>
          </cell>
          <cell r="J52">
            <v>3.0000000000000027E-2</v>
          </cell>
          <cell r="K52">
            <v>3.0000000000000027E-2</v>
          </cell>
        </row>
        <row r="53">
          <cell r="A53" t="str">
            <v>Exchange rate (local currency/US$)</v>
          </cell>
          <cell r="D53">
            <v>-0.98451223600402282</v>
          </cell>
          <cell r="E53">
            <v>0.16233766233766245</v>
          </cell>
          <cell r="F53">
            <v>0.59292537073267337</v>
          </cell>
          <cell r="G53">
            <v>0.11993127726399466</v>
          </cell>
          <cell r="H53">
            <v>1.8693397741707196E-2</v>
          </cell>
          <cell r="I53">
            <v>1.7433112297862596E-2</v>
          </cell>
          <cell r="J53">
            <v>1.9245298219648266E-2</v>
          </cell>
          <cell r="K53">
            <v>-4.9154698047133571E-3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0.7859656652360516</v>
          </cell>
          <cell r="F54">
            <v>5.5740180106014225E-2</v>
          </cell>
          <cell r="G54">
            <v>0.18059499933786594</v>
          </cell>
          <cell r="H54">
            <v>-0.11844220056843424</v>
          </cell>
          <cell r="I54">
            <v>0.17156403026366118</v>
          </cell>
          <cell r="J54">
            <v>-0.11076785352395191</v>
          </cell>
          <cell r="K54">
            <v>0.11412249360981552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13" refreshError="1">
        <row r="1">
          <cell r="A1" t="str">
            <v>Table 8. Moldova:  Summary of Medium-Term Program - Output From Simulation Model</v>
          </cell>
        </row>
        <row r="3">
          <cell r="D3" t="str">
            <v>Actual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  <cell r="K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1.3283464188091676</v>
          </cell>
          <cell r="E11">
            <v>-8.6150024392002589</v>
          </cell>
          <cell r="F11">
            <v>-4.9166640147071057</v>
          </cell>
          <cell r="G11">
            <v>1.5404478477057948</v>
          </cell>
          <cell r="H11">
            <v>2.9995081830975101</v>
          </cell>
          <cell r="I11">
            <v>3.9371339262807226</v>
          </cell>
          <cell r="J11">
            <v>4.8770584030319197</v>
          </cell>
          <cell r="K11">
            <v>4.9953927961158495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9.4999999999999964</v>
          </cell>
          <cell r="F13">
            <v>1.2814770938324171</v>
          </cell>
          <cell r="G13">
            <v>-1.1645291711924632</v>
          </cell>
          <cell r="H13">
            <v>1.7473278426364702</v>
          </cell>
          <cell r="I13">
            <v>3.6830348873326368</v>
          </cell>
          <cell r="J13">
            <v>4.9989698647455727</v>
          </cell>
          <cell r="K13">
            <v>4.2229296593661036</v>
          </cell>
        </row>
        <row r="14">
          <cell r="A14" t="str">
            <v xml:space="preserve">      Public consumption</v>
          </cell>
          <cell r="E14">
            <v>-20.254516354794916</v>
          </cell>
          <cell r="F14">
            <v>-6.2909785098746891</v>
          </cell>
          <cell r="G14">
            <v>1.8357827063780086</v>
          </cell>
          <cell r="H14">
            <v>3.129117667402137</v>
          </cell>
          <cell r="I14">
            <v>3.9437042392661548</v>
          </cell>
          <cell r="J14">
            <v>4.8354317269971858</v>
          </cell>
        </row>
        <row r="15">
          <cell r="A15" t="str">
            <v xml:space="preserve">      Total investments (excluding stocks)</v>
          </cell>
          <cell r="E15">
            <v>1.2319728952586262</v>
          </cell>
          <cell r="F15">
            <v>-47.876062508264226</v>
          </cell>
          <cell r="G15">
            <v>-8.3604251270225305</v>
          </cell>
          <cell r="H15">
            <v>6.8753100385455346</v>
          </cell>
          <cell r="I15">
            <v>6.6154629068355009</v>
          </cell>
          <cell r="J15">
            <v>6.7102683791305351</v>
          </cell>
        </row>
        <row r="16">
          <cell r="A16" t="str">
            <v xml:space="preserve">      Export of goods and services</v>
          </cell>
          <cell r="E16">
            <v>-26.644936846219313</v>
          </cell>
          <cell r="F16">
            <v>-25.038627058758291</v>
          </cell>
          <cell r="G16">
            <v>1.2874265692793818</v>
          </cell>
          <cell r="H16">
            <v>3.0975917253461827</v>
          </cell>
          <cell r="I16">
            <v>2.9470166689331556</v>
          </cell>
          <cell r="J16">
            <v>3.1679137112709865</v>
          </cell>
        </row>
        <row r="17">
          <cell r="A17" t="str">
            <v xml:space="preserve">      Import of goods and services</v>
          </cell>
          <cell r="E17">
            <v>-15.051921023098702</v>
          </cell>
          <cell r="F17">
            <v>-30.735172385116861</v>
          </cell>
          <cell r="G17">
            <v>-6.1572797226685854</v>
          </cell>
          <cell r="H17">
            <v>2.1264238596341745</v>
          </cell>
          <cell r="I17">
            <v>3.3553137452712711</v>
          </cell>
          <cell r="J17">
            <v>3.9934629275857558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-1.5</v>
          </cell>
          <cell r="G18">
            <v>-1</v>
          </cell>
          <cell r="H18">
            <v>0</v>
          </cell>
          <cell r="I18">
            <v>1</v>
          </cell>
          <cell r="J18">
            <v>2</v>
          </cell>
          <cell r="K18">
            <v>5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</v>
          </cell>
          <cell r="G19">
            <v>0.5</v>
          </cell>
          <cell r="H19">
            <v>1</v>
          </cell>
          <cell r="I19">
            <v>1.5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11.800000000000011</v>
          </cell>
          <cell r="E23">
            <v>7.6999999999999957</v>
          </cell>
          <cell r="F23">
            <v>37.299999999999997</v>
          </cell>
          <cell r="G23">
            <v>14.999999999999991</v>
          </cell>
          <cell r="H23">
            <v>5.0000000000000044</v>
          </cell>
          <cell r="I23">
            <v>3.0000000000000027</v>
          </cell>
          <cell r="J23">
            <v>3.0000000000000027</v>
          </cell>
          <cell r="K23">
            <v>3.0000000000000027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45.657318646543324</v>
          </cell>
          <cell r="G24">
            <v>9.6511627906976649</v>
          </cell>
          <cell r="H24">
            <v>3.9756097560975645</v>
          </cell>
          <cell r="I24">
            <v>3.0000000000000249</v>
          </cell>
          <cell r="J24">
            <v>2.9999999999999805</v>
          </cell>
        </row>
        <row r="25">
          <cell r="A25" t="str">
            <v xml:space="preserve">  GDP deflator</v>
          </cell>
          <cell r="D25">
            <v>13.105272763986232</v>
          </cell>
          <cell r="E25">
            <v>9.4553871100103279</v>
          </cell>
          <cell r="F25">
            <v>34.722459072986297</v>
          </cell>
          <cell r="G25">
            <v>10.821394110179771</v>
          </cell>
          <cell r="H25">
            <v>3.6302392813503115</v>
          </cell>
          <cell r="I25">
            <v>3.5065426768469132</v>
          </cell>
          <cell r="J25">
            <v>3.4589198931492815</v>
          </cell>
          <cell r="K25">
            <v>2.9407230545778207</v>
          </cell>
        </row>
        <row r="26">
          <cell r="A26" t="str">
            <v xml:space="preserve">  Terms of trade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25.034568505319058</v>
          </cell>
          <cell r="F30">
            <v>19.087372562643164</v>
          </cell>
          <cell r="G30">
            <v>15.331248040116156</v>
          </cell>
          <cell r="H30">
            <v>14.938688581763866</v>
          </cell>
          <cell r="I30">
            <v>15.125829752563916</v>
          </cell>
          <cell r="J30">
            <v>15.463555908346345</v>
          </cell>
          <cell r="K30">
            <v>23.390318533901624</v>
          </cell>
        </row>
        <row r="32">
          <cell r="A32" t="str">
            <v xml:space="preserve">  Domestic saving</v>
          </cell>
          <cell r="E32">
            <v>9.4172891816123467</v>
          </cell>
          <cell r="F32">
            <v>3.9246245232462798</v>
          </cell>
          <cell r="G32">
            <v>6.0891919321030041</v>
          </cell>
          <cell r="H32">
            <v>7.0445438919864998</v>
          </cell>
          <cell r="I32">
            <v>7.2209085199677077</v>
          </cell>
          <cell r="J32">
            <v>7.1113703272175446</v>
          </cell>
          <cell r="K32">
            <v>-21.066888142701409</v>
          </cell>
        </row>
        <row r="33">
          <cell r="A33" t="str">
            <v xml:space="preserve">    Public</v>
          </cell>
          <cell r="E33">
            <v>3.5272747178441408</v>
          </cell>
          <cell r="F33">
            <v>4.2390094774656548</v>
          </cell>
          <cell r="G33">
            <v>4.2201256861594887</v>
          </cell>
          <cell r="H33">
            <v>4.5420951615287013</v>
          </cell>
          <cell r="I33">
            <v>4.7881395464656791</v>
          </cell>
          <cell r="J33">
            <v>4.8731053153875008</v>
          </cell>
          <cell r="K33">
            <v>4.6323708234033294</v>
          </cell>
        </row>
        <row r="34">
          <cell r="A34" t="str">
            <v xml:space="preserve">    Private</v>
          </cell>
          <cell r="E34">
            <v>5.8900144637682059</v>
          </cell>
          <cell r="F34">
            <v>-0.31438495421937507</v>
          </cell>
          <cell r="G34">
            <v>1.8690662459435154</v>
          </cell>
          <cell r="H34">
            <v>2.5024487304577985</v>
          </cell>
          <cell r="I34">
            <v>2.4327689735020286</v>
          </cell>
          <cell r="J34">
            <v>2.2382650118300438</v>
          </cell>
          <cell r="K34">
            <v>-25.699258966104736</v>
          </cell>
        </row>
        <row r="36">
          <cell r="A36" t="str">
            <v xml:space="preserve">  Investment</v>
          </cell>
          <cell r="E36">
            <v>34.451857686931405</v>
          </cell>
          <cell r="F36">
            <v>23.011997085889444</v>
          </cell>
          <cell r="G36">
            <v>21.42043997221916</v>
          </cell>
          <cell r="H36">
            <v>21.983232473750366</v>
          </cell>
          <cell r="I36">
            <v>22.346738272531624</v>
          </cell>
          <cell r="J36">
            <v>22.57492623556389</v>
          </cell>
          <cell r="K36">
            <v>2.3234303912002154</v>
          </cell>
        </row>
        <row r="37">
          <cell r="A37" t="str">
            <v xml:space="preserve">    Public</v>
          </cell>
          <cell r="E37">
            <v>2.035346195730793</v>
          </cell>
          <cell r="F37">
            <v>2.0353719988143473</v>
          </cell>
          <cell r="G37">
            <v>2.0353719988143228</v>
          </cell>
          <cell r="H37">
            <v>2.0353719987864971</v>
          </cell>
          <cell r="I37">
            <v>2.0353719988134147</v>
          </cell>
          <cell r="J37">
            <v>2.0353719987964891</v>
          </cell>
          <cell r="K37">
            <v>2.0353719987581664</v>
          </cell>
        </row>
        <row r="38">
          <cell r="A38" t="str">
            <v xml:space="preserve">    Private</v>
          </cell>
          <cell r="E38">
            <v>32.416511491200609</v>
          </cell>
          <cell r="F38">
            <v>20.976625087075096</v>
          </cell>
          <cell r="G38">
            <v>19.385067973404837</v>
          </cell>
          <cell r="H38">
            <v>19.947860474963868</v>
          </cell>
          <cell r="I38">
            <v>20.31136627371821</v>
          </cell>
          <cell r="J38">
            <v>20.539554236767401</v>
          </cell>
          <cell r="K38">
            <v>0.28805839244204884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14.964589144732736</v>
          </cell>
          <cell r="F42">
            <v>11.034601333849906</v>
          </cell>
          <cell r="G42">
            <v>8.1475604966797679</v>
          </cell>
          <cell r="H42">
            <v>7.7626068365260945</v>
          </cell>
          <cell r="I42">
            <v>7.801287068831722</v>
          </cell>
          <cell r="J42">
            <v>7.9329660798031769</v>
          </cell>
        </row>
        <row r="44">
          <cell r="A44" t="str">
            <v xml:space="preserve">  National saving</v>
          </cell>
          <cell r="E44">
            <v>19.487268542198663</v>
          </cell>
          <cell r="F44">
            <v>11.977395752039541</v>
          </cell>
          <cell r="G44">
            <v>13.272879475539392</v>
          </cell>
          <cell r="H44">
            <v>14.220625637224268</v>
          </cell>
          <cell r="I44">
            <v>14.545451203699905</v>
          </cell>
          <cell r="J44">
            <v>14.641960155760714</v>
          </cell>
          <cell r="K44">
            <v>0</v>
          </cell>
        </row>
        <row r="45">
          <cell r="A45" t="str">
            <v xml:space="preserve">    Public</v>
          </cell>
          <cell r="E45">
            <v>-0.63234056566393559</v>
          </cell>
          <cell r="F45">
            <v>-0.8320564667318292</v>
          </cell>
          <cell r="G45">
            <v>-1.2824112768068912</v>
          </cell>
          <cell r="H45">
            <v>-1.1378349201354394</v>
          </cell>
          <cell r="I45">
            <v>-0.53564162525797354</v>
          </cell>
          <cell r="J45">
            <v>6.5514092362872145E-2</v>
          </cell>
        </row>
        <row r="46">
          <cell r="A46" t="str">
            <v xml:space="preserve">    Private</v>
          </cell>
          <cell r="E46">
            <v>20.119609107862598</v>
          </cell>
          <cell r="F46">
            <v>12.809452218771371</v>
          </cell>
          <cell r="G46">
            <v>14.555290752346284</v>
          </cell>
          <cell r="H46">
            <v>15.358460557359708</v>
          </cell>
          <cell r="I46">
            <v>15.081092828957878</v>
          </cell>
          <cell r="J46">
            <v>14.576446063397842</v>
          </cell>
        </row>
        <row r="48">
          <cell r="A48" t="str">
            <v xml:space="preserve">  Fixed investment</v>
          </cell>
          <cell r="E48">
            <v>30.004156933996033</v>
          </cell>
          <cell r="F48">
            <v>18.4002175763259</v>
          </cell>
          <cell r="G48">
            <v>16.923147417867437</v>
          </cell>
          <cell r="H48">
            <v>17.629775928822809</v>
          </cell>
          <cell r="I48">
            <v>18.164608245669132</v>
          </cell>
          <cell r="J48">
            <v>18.593002690559402</v>
          </cell>
          <cell r="K48">
            <v>0</v>
          </cell>
        </row>
        <row r="49">
          <cell r="A49" t="str">
            <v xml:space="preserve">    Public</v>
          </cell>
          <cell r="E49">
            <v>2.035346195730793</v>
          </cell>
          <cell r="F49">
            <v>2.0353719988143473</v>
          </cell>
          <cell r="G49">
            <v>2.0353719988143228</v>
          </cell>
          <cell r="H49">
            <v>2.0353719987864971</v>
          </cell>
          <cell r="I49">
            <v>2.0353719988134147</v>
          </cell>
          <cell r="J49">
            <v>2.0353719987964891</v>
          </cell>
        </row>
        <row r="50">
          <cell r="A50" t="str">
            <v xml:space="preserve">    Private</v>
          </cell>
          <cell r="E50">
            <v>27.96881073826524</v>
          </cell>
          <cell r="F50">
            <v>16.364845577511552</v>
          </cell>
          <cell r="G50">
            <v>14.887775419053114</v>
          </cell>
          <cell r="H50">
            <v>15.594403930036313</v>
          </cell>
          <cell r="I50">
            <v>16.129236246855719</v>
          </cell>
          <cell r="J50">
            <v>16.557630691762913</v>
          </cell>
        </row>
        <row r="52">
          <cell r="A52" t="str">
            <v xml:space="preserve">  Changes in stocks</v>
          </cell>
          <cell r="E52">
            <v>4.4477007529353623</v>
          </cell>
          <cell r="F52">
            <v>4.6117795095635454</v>
          </cell>
          <cell r="G52">
            <v>4.4972925543517244</v>
          </cell>
          <cell r="H52">
            <v>4.3534565449275551</v>
          </cell>
          <cell r="I52">
            <v>4.1821300268624952</v>
          </cell>
          <cell r="J52">
            <v>3.9819235450044892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-5.5521409547224065</v>
          </cell>
          <cell r="F56">
            <v>26.459899391478658</v>
          </cell>
          <cell r="G56">
            <v>22.000756666641607</v>
          </cell>
          <cell r="H56">
            <v>10.666137879548355</v>
          </cell>
          <cell r="I56">
            <v>9.1112836248465676</v>
          </cell>
          <cell r="J56">
            <v>9.7548834393710528</v>
          </cell>
          <cell r="K56">
            <v>8.8869746577487909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-112.39646406928424</v>
          </cell>
          <cell r="F58">
            <v>-20.59539821479845</v>
          </cell>
          <cell r="G58">
            <v>8.2957270602709681</v>
          </cell>
          <cell r="H58">
            <v>9.1503789804199549</v>
          </cell>
          <cell r="I58">
            <v>10.429179005871388</v>
          </cell>
          <cell r="J58">
            <v>7.5915877093092652</v>
          </cell>
          <cell r="K58">
            <v>-78.145087420198493</v>
          </cell>
        </row>
        <row r="59">
          <cell r="A59" t="str">
            <v xml:space="preserve">      Net credit to government 4/</v>
          </cell>
          <cell r="E59">
            <v>73.399071822417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-3.6076000106891848</v>
          </cell>
          <cell r="F60">
            <v>47.055297606277122</v>
          </cell>
          <cell r="G60">
            <v>13.705029606370644</v>
          </cell>
          <cell r="H60">
            <v>1.5157588991284061</v>
          </cell>
          <cell r="I60">
            <v>-1.3178953810248364</v>
          </cell>
          <cell r="J60">
            <v>2.1632957300617961</v>
          </cell>
          <cell r="K60">
            <v>70.526587854644475</v>
          </cell>
        </row>
        <row r="61">
          <cell r="A61" t="str">
            <v xml:space="preserve">      Other domestic assets</v>
          </cell>
          <cell r="E61">
            <v>37.052851302834014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16.505474223302738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26.459899391478679</v>
          </cell>
          <cell r="G62">
            <v>22.000756666641607</v>
          </cell>
          <cell r="H62">
            <v>10.666137879548288</v>
          </cell>
          <cell r="I62">
            <v>9.1112836248467222</v>
          </cell>
          <cell r="J62">
            <v>9.7548834393709871</v>
          </cell>
          <cell r="K62">
            <v>8.8869746577487909</v>
          </cell>
        </row>
        <row r="63">
          <cell r="A63" t="str">
            <v xml:space="preserve">  Velocity (average)</v>
          </cell>
          <cell r="E63">
            <v>28.15000309439084</v>
          </cell>
          <cell r="F63">
            <v>1.2958329276102631</v>
          </cell>
          <cell r="G63">
            <v>-7.7640639573868793</v>
          </cell>
          <cell r="H63">
            <v>-3.5489637264337626</v>
          </cell>
          <cell r="I63">
            <v>-1.4018254478688097</v>
          </cell>
          <cell r="J63">
            <v>-1.1390942805541759</v>
          </cell>
          <cell r="K63">
            <v>-0.73834188337034146</v>
          </cell>
        </row>
        <row r="64">
          <cell r="A64" t="str">
            <v xml:space="preserve">  Money multiplier (end of period)</v>
          </cell>
          <cell r="E64">
            <v>1.2806752805809678</v>
          </cell>
          <cell r="F64">
            <v>1.2806752805809678</v>
          </cell>
          <cell r="G64">
            <v>1.2806752805809678</v>
          </cell>
          <cell r="H64">
            <v>1.2806752805809669</v>
          </cell>
          <cell r="I64">
            <v>1.2806752805809687</v>
          </cell>
          <cell r="J64">
            <v>1.2806752805809678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25.833824119769321</v>
          </cell>
          <cell r="E68">
            <v>34.630526291438976</v>
          </cell>
          <cell r="F68">
            <v>35.441771320877244</v>
          </cell>
          <cell r="G68">
            <v>36.347553454596984</v>
          </cell>
          <cell r="H68">
            <v>37.011991790413859</v>
          </cell>
          <cell r="I68">
            <v>37.142225450068267</v>
          </cell>
          <cell r="J68">
            <v>37.111939964666476</v>
          </cell>
          <cell r="K68">
            <v>28.259434636111052</v>
          </cell>
        </row>
        <row r="69">
          <cell r="A69" t="str">
            <v xml:space="preserve">   Total expenditures</v>
          </cell>
          <cell r="D69">
            <v>32.43780680167783</v>
          </cell>
          <cell r="E69">
            <v>37.594622692988679</v>
          </cell>
          <cell r="F69">
            <v>38.540591558620392</v>
          </cell>
          <cell r="G69">
            <v>39.870966139808019</v>
          </cell>
          <cell r="H69">
            <v>40.377846297665755</v>
          </cell>
          <cell r="I69">
            <v>39.892309982716746</v>
          </cell>
          <cell r="J69">
            <v>39.246833076996111</v>
          </cell>
          <cell r="K69">
            <v>30.279671611575964</v>
          </cell>
        </row>
        <row r="70">
          <cell r="A70" t="str">
            <v xml:space="preserve">   Overall balance, incl. grants</v>
          </cell>
          <cell r="D70">
            <v>-6.6020061077600989</v>
          </cell>
          <cell r="E70">
            <v>-2.9640964015496984</v>
          </cell>
          <cell r="F70">
            <v>-3.098820237743146</v>
          </cell>
          <cell r="G70">
            <v>-3.5234126852110319</v>
          </cell>
          <cell r="H70">
            <v>-3.3658545072518935</v>
          </cell>
          <cell r="I70">
            <v>-2.7500845326484789</v>
          </cell>
          <cell r="J70">
            <v>-2.1348931123296357</v>
          </cell>
          <cell r="K70">
            <v>-2.0202369754649085</v>
          </cell>
        </row>
        <row r="72">
          <cell r="A72" t="str">
            <v>External sector</v>
          </cell>
        </row>
        <row r="74">
          <cell r="A74" t="str">
            <v xml:space="preserve">  Current account</v>
          </cell>
          <cell r="E74">
            <v>-14.964589144732738</v>
          </cell>
          <cell r="F74">
            <v>-11.034601333849906</v>
          </cell>
          <cell r="G74">
            <v>-8.1475604966797679</v>
          </cell>
          <cell r="H74">
            <v>-7.7626068365260954</v>
          </cell>
          <cell r="I74">
            <v>-7.801287068831722</v>
          </cell>
          <cell r="J74">
            <v>-7.9329660798031778</v>
          </cell>
          <cell r="K74">
            <v>-16.457153933085213</v>
          </cell>
        </row>
        <row r="75">
          <cell r="A75" t="str">
            <v xml:space="preserve">  Trade account</v>
          </cell>
          <cell r="E75">
            <v>-25.034568505319065</v>
          </cell>
          <cell r="F75">
            <v>-19.087372562643168</v>
          </cell>
          <cell r="G75">
            <v>-15.331248040116151</v>
          </cell>
          <cell r="H75">
            <v>-14.93868858176387</v>
          </cell>
          <cell r="I75">
            <v>-15.125829752563924</v>
          </cell>
          <cell r="J75">
            <v>-15.463555908346351</v>
          </cell>
          <cell r="K75">
            <v>-23.39031853390162</v>
          </cell>
        </row>
        <row r="76">
          <cell r="A76" t="str">
            <v xml:space="preserve">  Capital account</v>
          </cell>
          <cell r="E76">
            <v>2.9839746367367717</v>
          </cell>
          <cell r="F76">
            <v>9.3037590828561392</v>
          </cell>
          <cell r="G76">
            <v>9.0251715585740389</v>
          </cell>
          <cell r="H76">
            <v>8.8897292321966734</v>
          </cell>
          <cell r="I76">
            <v>9.1457975784683541</v>
          </cell>
          <cell r="J76">
            <v>8.9360716403978273</v>
          </cell>
          <cell r="K76">
            <v>8.2271451487198544</v>
          </cell>
        </row>
        <row r="77">
          <cell r="A77" t="str">
            <v xml:space="preserve">  Gross international reserves  (US$ millions)</v>
          </cell>
          <cell r="E77">
            <v>140.10044937879991</v>
          </cell>
          <cell r="F77">
            <v>113.88491731448669</v>
          </cell>
          <cell r="G77">
            <v>127.25016544644065</v>
          </cell>
          <cell r="H77">
            <v>145.2357342412329</v>
          </cell>
          <cell r="I77">
            <v>167.92131860456351</v>
          </cell>
          <cell r="J77">
            <v>185.9391338181504</v>
          </cell>
          <cell r="K77">
            <v>25.373250850900487</v>
          </cell>
        </row>
        <row r="78">
          <cell r="A78" t="str">
            <v xml:space="preserve">    (In months of import)</v>
          </cell>
          <cell r="E78">
            <v>1.3613991242646013</v>
          </cell>
          <cell r="F78">
            <v>1.5648533704797254</v>
          </cell>
          <cell r="G78">
            <v>1.8195552588032382</v>
          </cell>
          <cell r="H78">
            <v>1.983893654827422</v>
          </cell>
          <cell r="I78">
            <v>2.1651802880799331</v>
          </cell>
          <cell r="J78">
            <v>2.2492054470151013</v>
          </cell>
          <cell r="K78">
            <v>0.25580007590916493</v>
          </cell>
        </row>
        <row r="79">
          <cell r="A79" t="str">
            <v xml:space="preserve">  Change in NIR (US$ millions)</v>
          </cell>
          <cell r="D79">
            <v>51.559999999999995</v>
          </cell>
          <cell r="E79">
            <v>-225.80509619136225</v>
          </cell>
          <cell r="F79">
            <v>-26.233794692805532</v>
          </cell>
          <cell r="G79">
            <v>13.365248131862181</v>
          </cell>
          <cell r="H79">
            <v>17.98556879680131</v>
          </cell>
          <cell r="I79">
            <v>22.685584371850375</v>
          </cell>
          <cell r="J79">
            <v>18.017815216301056</v>
          </cell>
          <cell r="K79">
            <v>-152.34229039557138</v>
          </cell>
        </row>
        <row r="81">
          <cell r="A81" t="str">
            <v>Memorandum items:</v>
          </cell>
        </row>
        <row r="83">
          <cell r="A83" t="str">
            <v xml:space="preserve">  Nominal GDP (Lei billions)</v>
          </cell>
          <cell r="D83">
            <v>10.118517443956886</v>
          </cell>
          <cell r="E83">
            <v>10.121128308888775</v>
          </cell>
          <cell r="F83">
            <v>12.965024518876309</v>
          </cell>
          <cell r="G83">
            <v>14.589352787543007</v>
          </cell>
          <cell r="H83">
            <v>15.572476281726061</v>
          </cell>
          <cell r="I83">
            <v>16.753139992632992</v>
          </cell>
          <cell r="J83">
            <v>18.177939571815816</v>
          </cell>
          <cell r="K83">
            <v>19.647265430095146</v>
          </cell>
        </row>
        <row r="84">
          <cell r="A84" t="str">
            <v xml:space="preserve">  Nominal GDP (US$ millions)</v>
          </cell>
          <cell r="D84">
            <v>2190.1552908997587</v>
          </cell>
          <cell r="E84">
            <v>1884.7538750258425</v>
          </cell>
          <cell r="F84">
            <v>1515.6664148765346</v>
          </cell>
          <cell r="G84">
            <v>1522.9124508770492</v>
          </cell>
          <cell r="H84">
            <v>1595.7068075202985</v>
          </cell>
          <cell r="I84">
            <v>1687.2746036013807</v>
          </cell>
          <cell r="J84">
            <v>1796.2033034309898</v>
          </cell>
          <cell r="K84">
            <v>1950.9806998696376</v>
          </cell>
        </row>
        <row r="85">
          <cell r="A85" t="str">
            <v xml:space="preserve">  Average exchange rate (Lei/US$)</v>
          </cell>
          <cell r="D85">
            <v>4.62</v>
          </cell>
          <cell r="E85">
            <v>5.37</v>
          </cell>
          <cell r="F85">
            <v>8.554009240834457</v>
          </cell>
          <cell r="G85">
            <v>9.5799024948157463</v>
          </cell>
          <cell r="H85">
            <v>9.75898342247811</v>
          </cell>
          <cell r="I85">
            <v>9.9291128763951502</v>
          </cell>
          <cell r="J85">
            <v>10.120201614757923</v>
          </cell>
          <cell r="K85">
            <v>10.070456069302969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4" refreshError="1">
        <row r="1">
          <cell r="A1" t="str">
            <v>Table 9. Moldova:  Difference Between Current Simulation Output and Baseline Scenario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</row>
        <row r="10"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 xml:space="preserve">  Real GDP growth</v>
          </cell>
          <cell r="D11">
            <v>3.0621206510872412E-3</v>
          </cell>
          <cell r="E11">
            <v>-8.2960501030305167E-2</v>
          </cell>
          <cell r="F11">
            <v>-5.9856296690079853</v>
          </cell>
          <cell r="G11">
            <v>1.4172230582840006</v>
          </cell>
          <cell r="H11">
            <v>-1.8237509137076335</v>
          </cell>
          <cell r="I11">
            <v>-0.90074252495273566</v>
          </cell>
          <cell r="J11">
            <v>-0.21038091794709501</v>
          </cell>
          <cell r="K11">
            <v>19.416209548599262</v>
          </cell>
        </row>
        <row r="12">
          <cell r="A12" t="str">
            <v xml:space="preserve">    Main components:</v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 xml:space="preserve">      Private consumption</v>
          </cell>
          <cell r="D13" t="str">
            <v/>
          </cell>
          <cell r="E13">
            <v>-3.5527136788005009E-15</v>
          </cell>
          <cell r="F13">
            <v>0.13713457941648688</v>
          </cell>
          <cell r="G13">
            <v>8.3270167946986398</v>
          </cell>
          <cell r="H13">
            <v>0.1759024569464529</v>
          </cell>
          <cell r="I13">
            <v>6.7479763404812427</v>
          </cell>
          <cell r="J13">
            <v>0.73975821137832742</v>
          </cell>
          <cell r="K13">
            <v>-2.1288339824926394</v>
          </cell>
        </row>
        <row r="14">
          <cell r="A14" t="str">
            <v xml:space="preserve">      Public consumption</v>
          </cell>
          <cell r="D14" t="str">
            <v/>
          </cell>
          <cell r="E14">
            <v>14.392047724672864</v>
          </cell>
          <cell r="F14">
            <v>-9.6870768714160214</v>
          </cell>
          <cell r="G14">
            <v>0.67290971676656763</v>
          </cell>
          <cell r="H14">
            <v>-3.3420618566172733</v>
          </cell>
          <cell r="I14">
            <v>-1.1797672501061784</v>
          </cell>
          <cell r="J14">
            <v>-0.25052927916635603</v>
          </cell>
          <cell r="K14" t="str">
            <v/>
          </cell>
        </row>
        <row r="15">
          <cell r="A15" t="str">
            <v xml:space="preserve">      Total investments (excluding stocks)</v>
          </cell>
          <cell r="D15" t="str">
            <v/>
          </cell>
          <cell r="E15">
            <v>5.5772484427668685</v>
          </cell>
          <cell r="F15">
            <v>-36.433510758961262</v>
          </cell>
          <cell r="G15">
            <v>-35.327063515185706</v>
          </cell>
          <cell r="H15">
            <v>-9.0617616631266671</v>
          </cell>
          <cell r="I15">
            <v>-8.0314933491818721</v>
          </cell>
          <cell r="J15">
            <v>2.0547489081473858</v>
          </cell>
          <cell r="K15" t="str">
            <v/>
          </cell>
        </row>
        <row r="16">
          <cell r="A16" t="str">
            <v xml:space="preserve">      Export of goods and services</v>
          </cell>
          <cell r="D16" t="str">
            <v/>
          </cell>
          <cell r="E16">
            <v>4.3406495849400279</v>
          </cell>
          <cell r="F16">
            <v>-26.856899703702098</v>
          </cell>
          <cell r="G16">
            <v>-7.019227780730696</v>
          </cell>
          <cell r="H16">
            <v>2.7677377918799984E-2</v>
          </cell>
          <cell r="I16">
            <v>-1.7755293387436755</v>
          </cell>
          <cell r="J16">
            <v>-1.8119556684892402E-2</v>
          </cell>
          <cell r="K16" t="str">
            <v/>
          </cell>
        </row>
        <row r="17">
          <cell r="A17" t="str">
            <v xml:space="preserve">      Import of goods and services</v>
          </cell>
          <cell r="D17" t="str">
            <v/>
          </cell>
          <cell r="E17">
            <v>7.6892194640908453</v>
          </cell>
          <cell r="F17">
            <v>-28.278268233849538</v>
          </cell>
          <cell r="G17">
            <v>-9.8933475824764088</v>
          </cell>
          <cell r="H17">
            <v>-2.9737275205556246</v>
          </cell>
          <cell r="I17">
            <v>2.0102759385799196</v>
          </cell>
          <cell r="J17">
            <v>1.5156915457013476</v>
          </cell>
          <cell r="K17" t="str">
            <v/>
          </cell>
        </row>
        <row r="18">
          <cell r="A18" t="str">
            <v xml:space="preserve">  Long-term real GDP growth</v>
          </cell>
          <cell r="D18" t="str">
            <v/>
          </cell>
          <cell r="E18" t="e">
            <v>#VALUE!</v>
          </cell>
          <cell r="F18">
            <v>-1.5</v>
          </cell>
          <cell r="G18">
            <v>-3</v>
          </cell>
          <cell r="H18">
            <v>-4</v>
          </cell>
          <cell r="I18">
            <v>-3.833333333333333</v>
          </cell>
          <cell r="J18">
            <v>-2.833333333333333</v>
          </cell>
          <cell r="K18">
            <v>0.16666666666666696</v>
          </cell>
        </row>
        <row r="19">
          <cell r="A19" t="str">
            <v xml:space="preserve">  Total factor productivity</v>
          </cell>
          <cell r="D19" t="str">
            <v/>
          </cell>
          <cell r="E19">
            <v>0</v>
          </cell>
          <cell r="F19">
            <v>-0.5</v>
          </cell>
          <cell r="G19">
            <v>-0.5</v>
          </cell>
          <cell r="H19">
            <v>-1</v>
          </cell>
          <cell r="I19">
            <v>-0.5</v>
          </cell>
          <cell r="J19">
            <v>0</v>
          </cell>
          <cell r="K19" t="str">
            <v/>
          </cell>
        </row>
        <row r="20"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>Key prices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</row>
        <row r="23">
          <cell r="A23" t="str">
            <v xml:space="preserve">  Consumer prices (average)</v>
          </cell>
          <cell r="D23">
            <v>2.7167550553343744E-2</v>
          </cell>
          <cell r="E23">
            <v>4.2348248280088541E-3</v>
          </cell>
          <cell r="F23">
            <v>22.299999999999997</v>
          </cell>
          <cell r="G23">
            <v>8.9999999999999858</v>
          </cell>
          <cell r="H23">
            <v>4.4408920985006262E-15</v>
          </cell>
          <cell r="I23">
            <v>-1.9999999999999973</v>
          </cell>
          <cell r="J23">
            <v>-4.0000000000000036</v>
          </cell>
          <cell r="K23">
            <v>-4.0000000000000036</v>
          </cell>
        </row>
        <row r="24">
          <cell r="A24" t="str">
            <v xml:space="preserve">  Consumer prices (end-of period)</v>
          </cell>
          <cell r="D24" t="str">
            <v/>
          </cell>
          <cell r="E24">
            <v>0</v>
          </cell>
          <cell r="F24">
            <v>28.764353700097381</v>
          </cell>
          <cell r="G24">
            <v>4.1657258974937772</v>
          </cell>
          <cell r="H24">
            <v>-1.0243902439024355</v>
          </cell>
          <cell r="I24">
            <v>-3.0243902439024195</v>
          </cell>
          <cell r="J24">
            <v>-4.0000000000000258</v>
          </cell>
          <cell r="K24" t="str">
            <v/>
          </cell>
        </row>
        <row r="25">
          <cell r="A25" t="str">
            <v xml:space="preserve">  GDP deflator</v>
          </cell>
          <cell r="D25">
            <v>5.2727639862322206E-3</v>
          </cell>
          <cell r="E25">
            <v>1.9553871100103279</v>
          </cell>
          <cell r="F25">
            <v>17.074561574512032</v>
          </cell>
          <cell r="G25">
            <v>3.7207233172277689</v>
          </cell>
          <cell r="H25">
            <v>-3.0204596794489946</v>
          </cell>
          <cell r="I25">
            <v>-1.7794940116059088</v>
          </cell>
          <cell r="J25">
            <v>-3.5395748871377863</v>
          </cell>
          <cell r="K25">
            <v>25.07930497782721</v>
          </cell>
        </row>
        <row r="26">
          <cell r="A26" t="str">
            <v xml:space="preserve">  Terms of trade</v>
          </cell>
          <cell r="D26" t="str">
            <v/>
          </cell>
          <cell r="E26">
            <v>-1.1066628451556371</v>
          </cell>
          <cell r="F26">
            <v>-5.2342016421380366</v>
          </cell>
          <cell r="G26">
            <v>-2.1878040596602144</v>
          </cell>
          <cell r="H26">
            <v>-3.1732441712705173</v>
          </cell>
          <cell r="I26">
            <v>0</v>
          </cell>
          <cell r="J26">
            <v>0</v>
          </cell>
          <cell r="K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Saving-investment balance (domestic)</v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</row>
        <row r="30">
          <cell r="A30" t="str">
            <v xml:space="preserve">  Foreign saving</v>
          </cell>
          <cell r="D30" t="str">
            <v/>
          </cell>
          <cell r="E30">
            <v>-1.0181482193971689</v>
          </cell>
          <cell r="F30">
            <v>-1.427834284006547</v>
          </cell>
          <cell r="G30">
            <v>-3.584268698475805</v>
          </cell>
          <cell r="H30">
            <v>-3.291468038779545</v>
          </cell>
          <cell r="I30">
            <v>-1.1378161982764006</v>
          </cell>
          <cell r="J30">
            <v>-0.19077907574748565</v>
          </cell>
          <cell r="K30">
            <v>5.6966972617377429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</row>
        <row r="32">
          <cell r="A32" t="str">
            <v xml:space="preserve">  Domestic saving</v>
          </cell>
          <cell r="D32" t="str">
            <v/>
          </cell>
          <cell r="E32">
            <v>5.206718169337119</v>
          </cell>
          <cell r="F32">
            <v>-1.9615472990204417</v>
          </cell>
          <cell r="G32">
            <v>-7.7238085902769829</v>
          </cell>
          <cell r="H32">
            <v>-9.8673103245713207</v>
          </cell>
          <cell r="I32">
            <v>-14.694727614575132</v>
          </cell>
          <cell r="J32">
            <v>-15.270290230058974</v>
          </cell>
          <cell r="K32">
            <v>-5.1580087326667385</v>
          </cell>
        </row>
        <row r="33">
          <cell r="A33" t="str">
            <v xml:space="preserve">    Public</v>
          </cell>
          <cell r="D33" t="str">
            <v/>
          </cell>
          <cell r="E33">
            <v>6.1108732258187626</v>
          </cell>
          <cell r="F33">
            <v>5.2323831939335523</v>
          </cell>
          <cell r="G33">
            <v>-5.6412414057050357</v>
          </cell>
          <cell r="H33">
            <v>-7.0249915588566179</v>
          </cell>
          <cell r="I33">
            <v>-12.374546119908928</v>
          </cell>
          <cell r="J33">
            <v>-11.715070296154785</v>
          </cell>
          <cell r="K33">
            <v>11.615229550769804</v>
          </cell>
        </row>
        <row r="34">
          <cell r="A34" t="str">
            <v xml:space="preserve">    Private</v>
          </cell>
          <cell r="D34" t="str">
            <v/>
          </cell>
          <cell r="E34">
            <v>-0.90415505648164451</v>
          </cell>
          <cell r="F34">
            <v>-7.193930492953994</v>
          </cell>
          <cell r="G34">
            <v>-2.0825671845719471</v>
          </cell>
          <cell r="H34">
            <v>-2.8423187657147029</v>
          </cell>
          <cell r="I34">
            <v>-2.3201814946662047</v>
          </cell>
          <cell r="J34">
            <v>-3.5552199339041879</v>
          </cell>
          <cell r="K34">
            <v>-16.773238283436541</v>
          </cell>
        </row>
        <row r="35"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</row>
        <row r="36">
          <cell r="A36" t="str">
            <v xml:space="preserve">  Investment</v>
          </cell>
          <cell r="D36" t="str">
            <v/>
          </cell>
          <cell r="E36">
            <v>4.18856994993995</v>
          </cell>
          <cell r="F36">
            <v>-3.3893815830269887</v>
          </cell>
          <cell r="G36">
            <v>-11.308077288752788</v>
          </cell>
          <cell r="H36">
            <v>-13.158778363350866</v>
          </cell>
          <cell r="I36">
            <v>-15.832543812851533</v>
          </cell>
          <cell r="J36">
            <v>-15.461069305806458</v>
          </cell>
          <cell r="K36">
            <v>0.53868852907100506</v>
          </cell>
        </row>
        <row r="37">
          <cell r="A37" t="str">
            <v xml:space="preserve">    Public</v>
          </cell>
          <cell r="D37" t="str">
            <v/>
          </cell>
          <cell r="E37">
            <v>0.40174791734217008</v>
          </cell>
          <cell r="F37">
            <v>0.40177372034653569</v>
          </cell>
          <cell r="G37">
            <v>0.40177372038326231</v>
          </cell>
          <cell r="H37">
            <v>0.40177372039787507</v>
          </cell>
          <cell r="I37">
            <v>0.40177372042269277</v>
          </cell>
          <cell r="J37">
            <v>0.4017737204089924</v>
          </cell>
          <cell r="K37">
            <v>0.4017737248050961</v>
          </cell>
        </row>
        <row r="38">
          <cell r="A38" t="str">
            <v xml:space="preserve">    Private</v>
          </cell>
          <cell r="D38" t="str">
            <v/>
          </cell>
          <cell r="E38">
            <v>3.7868220325977759</v>
          </cell>
          <cell r="F38">
            <v>-3.7911553033735252</v>
          </cell>
          <cell r="G38">
            <v>-11.709851009136052</v>
          </cell>
          <cell r="H38">
            <v>-13.560552083748739</v>
          </cell>
          <cell r="I38">
            <v>-16.234317533274226</v>
          </cell>
          <cell r="J38">
            <v>-15.862843026215451</v>
          </cell>
          <cell r="K38">
            <v>0.13691480426590877</v>
          </cell>
        </row>
        <row r="39"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>Saving-investment balance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</row>
        <row r="42">
          <cell r="A42" t="str">
            <v xml:space="preserve">  Foreign saving 1/</v>
          </cell>
          <cell r="D42" t="str">
            <v/>
          </cell>
          <cell r="E42">
            <v>-2.229782582049582</v>
          </cell>
          <cell r="F42">
            <v>-1.8616392268080908</v>
          </cell>
          <cell r="G42">
            <v>-1.9268643641285479</v>
          </cell>
          <cell r="H42">
            <v>-2.3005940259942239</v>
          </cell>
          <cell r="I42">
            <v>-0.77783482981664154</v>
          </cell>
          <cell r="J42">
            <v>-0.68224358717868139</v>
          </cell>
          <cell r="K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</row>
        <row r="44">
          <cell r="A44" t="str">
            <v xml:space="preserve">  National saving</v>
          </cell>
          <cell r="D44" t="str">
            <v/>
          </cell>
          <cell r="E44">
            <v>6.4183525319895303</v>
          </cell>
          <cell r="F44">
            <v>-1.5277423562188943</v>
          </cell>
          <cell r="G44">
            <v>-9.3812129246242417</v>
          </cell>
          <cell r="H44">
            <v>-10.858184337356645</v>
          </cell>
          <cell r="I44">
            <v>-15.054708983034889</v>
          </cell>
          <cell r="J44">
            <v>-14.778825718627768</v>
          </cell>
          <cell r="K44">
            <v>0</v>
          </cell>
        </row>
        <row r="45">
          <cell r="A45" t="str">
            <v xml:space="preserve">    Public</v>
          </cell>
          <cell r="D45" t="str">
            <v/>
          </cell>
          <cell r="E45">
            <v>0.917818539120838</v>
          </cell>
          <cell r="F45">
            <v>-0.86082037144838797</v>
          </cell>
          <cell r="G45">
            <v>-12.248973903628718</v>
          </cell>
          <cell r="H45">
            <v>-13.68467360572544</v>
          </cell>
          <cell r="I45">
            <v>-18.604663605483516</v>
          </cell>
          <cell r="J45">
            <v>-17.342242720797557</v>
          </cell>
          <cell r="K45" t="str">
            <v/>
          </cell>
        </row>
        <row r="46">
          <cell r="A46" t="str">
            <v xml:space="preserve">    Private</v>
          </cell>
          <cell r="D46" t="str">
            <v/>
          </cell>
          <cell r="E46">
            <v>5.5005339928686912</v>
          </cell>
          <cell r="F46">
            <v>-0.66692198477050546</v>
          </cell>
          <cell r="G46">
            <v>2.8677609790044762</v>
          </cell>
          <cell r="H46">
            <v>2.8264892683687943</v>
          </cell>
          <cell r="I46">
            <v>3.5499546224486274</v>
          </cell>
          <cell r="J46">
            <v>2.5634170021697891</v>
          </cell>
          <cell r="K46" t="str">
            <v/>
          </cell>
        </row>
        <row r="47"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</row>
        <row r="48">
          <cell r="A48" t="str">
            <v xml:space="preserve">  Fixed investment</v>
          </cell>
          <cell r="D48" t="str">
            <v/>
          </cell>
          <cell r="E48">
            <v>4.2646798140807682</v>
          </cell>
          <cell r="F48">
            <v>-3.624811676175387</v>
          </cell>
          <cell r="G48">
            <v>-11.513647106747843</v>
          </cell>
          <cell r="H48">
            <v>-13.48701866349608</v>
          </cell>
          <cell r="I48">
            <v>-16.19957236984914</v>
          </cell>
          <cell r="J48">
            <v>-15.818376875541766</v>
          </cell>
          <cell r="K48">
            <v>0</v>
          </cell>
        </row>
        <row r="49">
          <cell r="A49" t="str">
            <v xml:space="preserve">    Public</v>
          </cell>
          <cell r="D49" t="str">
            <v/>
          </cell>
          <cell r="E49">
            <v>0.40174791734217008</v>
          </cell>
          <cell r="F49">
            <v>0.40177372034653569</v>
          </cell>
          <cell r="G49">
            <v>0.40177372038326231</v>
          </cell>
          <cell r="H49">
            <v>0.40177372039787507</v>
          </cell>
          <cell r="I49">
            <v>0.40177372042269277</v>
          </cell>
          <cell r="J49">
            <v>0.4017737204089924</v>
          </cell>
          <cell r="K49" t="str">
            <v/>
          </cell>
        </row>
        <row r="50">
          <cell r="A50" t="str">
            <v xml:space="preserve">    Private</v>
          </cell>
          <cell r="D50" t="str">
            <v/>
          </cell>
          <cell r="E50">
            <v>3.8629318967385977</v>
          </cell>
          <cell r="F50">
            <v>-4.0265853965219236</v>
          </cell>
          <cell r="G50">
            <v>-11.915420827131104</v>
          </cell>
          <cell r="H50">
            <v>-13.888792383893955</v>
          </cell>
          <cell r="I50">
            <v>-16.601346090271832</v>
          </cell>
          <cell r="J50">
            <v>-16.220150595950759</v>
          </cell>
          <cell r="K50" t="str">
            <v/>
          </cell>
        </row>
        <row r="51"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</row>
        <row r="52">
          <cell r="A52" t="str">
            <v xml:space="preserve">  Changes in stocks</v>
          </cell>
          <cell r="D52" t="str">
            <v/>
          </cell>
          <cell r="E52">
            <v>-7.6109864140825323E-2</v>
          </cell>
          <cell r="F52">
            <v>0.23543009314839924</v>
          </cell>
          <cell r="G52">
            <v>0.20556981799505358</v>
          </cell>
          <cell r="H52">
            <v>0.32824030014521455</v>
          </cell>
          <cell r="I52">
            <v>0.36702855699761239</v>
          </cell>
          <cell r="J52">
            <v>0.35730756973531408</v>
          </cell>
          <cell r="K52" t="str">
            <v/>
          </cell>
        </row>
        <row r="53"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Monetary indicators</v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</row>
        <row r="55"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</row>
        <row r="56">
          <cell r="A56" t="str">
            <v xml:space="preserve">  Reserve money</v>
          </cell>
          <cell r="D56" t="str">
            <v/>
          </cell>
          <cell r="E56">
            <v>-5.3445926084272344E-2</v>
          </cell>
          <cell r="F56">
            <v>6.2309425647690801</v>
          </cell>
          <cell r="G56">
            <v>10.713585338100472</v>
          </cell>
          <cell r="H56">
            <v>-1.8279290552090757</v>
          </cell>
          <cell r="I56">
            <v>-2.4862320569015921</v>
          </cell>
          <cell r="J56">
            <v>-3.6382272786370962</v>
          </cell>
          <cell r="K56">
            <v>46.161475231551663</v>
          </cell>
        </row>
        <row r="57">
          <cell r="A57" t="str">
            <v xml:space="preserve">    Sources: 2/ 3/</v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</row>
        <row r="58">
          <cell r="A58" t="str">
            <v xml:space="preserve">      Net foreign assets</v>
          </cell>
          <cell r="D58" t="str">
            <v/>
          </cell>
          <cell r="E58">
            <v>1.2236141659016653E-2</v>
          </cell>
          <cell r="F58">
            <v>-14.220009041510757</v>
          </cell>
          <cell r="G58">
            <v>-11.531683571221295</v>
          </cell>
          <cell r="H58">
            <v>-6.9452531582839043</v>
          </cell>
          <cell r="I58">
            <v>-1.7753897072933515</v>
          </cell>
          <cell r="J58">
            <v>-5.8490124163807602</v>
          </cell>
          <cell r="K58">
            <v>-48.975998840111878</v>
          </cell>
        </row>
        <row r="59">
          <cell r="A59" t="str">
            <v xml:space="preserve">      Net credit to government 4/</v>
          </cell>
          <cell r="D59" t="str">
            <v/>
          </cell>
          <cell r="E59">
            <v>3.0998637128884923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D60" t="str">
            <v/>
          </cell>
          <cell r="E60">
            <v>0.2939525934635645</v>
          </cell>
          <cell r="F60">
            <v>20.450951606279848</v>
          </cell>
          <cell r="G60">
            <v>22.245268909321773</v>
          </cell>
          <cell r="H60">
            <v>5.1173241030748313</v>
          </cell>
          <cell r="I60">
            <v>-0.71084234960825654</v>
          </cell>
          <cell r="J60">
            <v>2.2107851377436831</v>
          </cell>
          <cell r="K60">
            <v>63.029535580713024</v>
          </cell>
        </row>
        <row r="61">
          <cell r="A61" t="str">
            <v xml:space="preserve">      Other domestic assets</v>
          </cell>
          <cell r="D61" t="str">
            <v/>
          </cell>
          <cell r="E61">
            <v>-3.4594983740953467</v>
          </cell>
          <cell r="F61">
            <v>0</v>
          </cell>
          <cell r="G61">
            <v>0</v>
          </cell>
          <cell r="H61">
            <v>0</v>
          </cell>
          <cell r="I61">
            <v>1.5987211554602254E-14</v>
          </cell>
          <cell r="J61">
            <v>0</v>
          </cell>
          <cell r="K61">
            <v>32.107938490950957</v>
          </cell>
        </row>
        <row r="62">
          <cell r="A62" t="str">
            <v xml:space="preserve">  Ruble broad money</v>
          </cell>
          <cell r="D62" t="str">
            <v/>
          </cell>
          <cell r="E62">
            <v>0</v>
          </cell>
          <cell r="F62">
            <v>6.2309425647691015</v>
          </cell>
          <cell r="G62">
            <v>10.713585338100494</v>
          </cell>
          <cell r="H62">
            <v>-1.8279290552092533</v>
          </cell>
          <cell r="I62">
            <v>-2.4862320569013487</v>
          </cell>
          <cell r="J62">
            <v>-3.6382272786372294</v>
          </cell>
          <cell r="K62">
            <v>46.161475231551691</v>
          </cell>
        </row>
        <row r="63">
          <cell r="A63" t="str">
            <v xml:space="preserve">  Velocity (average)</v>
          </cell>
          <cell r="D63" t="str">
            <v/>
          </cell>
          <cell r="E63">
            <v>2.1751027790670499</v>
          </cell>
          <cell r="F63">
            <v>2.396602447616214</v>
          </cell>
          <cell r="G63">
            <v>-4.120763556152462</v>
          </cell>
          <cell r="H63">
            <v>-2.9273056660750751</v>
          </cell>
          <cell r="I63">
            <v>-0.31051923870492049</v>
          </cell>
          <cell r="J63">
            <v>-0.30030219222486609</v>
          </cell>
          <cell r="K63">
            <v>-6.9681308281647647</v>
          </cell>
        </row>
        <row r="64">
          <cell r="A64" t="str">
            <v xml:space="preserve">  Money multiplier (end of period)</v>
          </cell>
          <cell r="D64" t="str">
            <v/>
          </cell>
          <cell r="E64">
            <v>7.2429556824249453E-4</v>
          </cell>
          <cell r="F64">
            <v>7.2429556824249453E-4</v>
          </cell>
          <cell r="G64">
            <v>7.2429556824271657E-4</v>
          </cell>
          <cell r="H64">
            <v>7.2429556824071817E-4</v>
          </cell>
          <cell r="I64">
            <v>7.242955682433827E-4</v>
          </cell>
          <cell r="J64" t="str">
            <v/>
          </cell>
          <cell r="K64" t="str">
            <v/>
          </cell>
        </row>
        <row r="65"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</row>
        <row r="66">
          <cell r="A66" t="str">
            <v>General government finances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</row>
        <row r="67"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</row>
        <row r="68">
          <cell r="A68" t="str">
            <v xml:space="preserve">   Total revenue, incl. grants</v>
          </cell>
          <cell r="D68">
            <v>-5.1301431350196935E-3</v>
          </cell>
          <cell r="E68">
            <v>4.642688356465051</v>
          </cell>
          <cell r="F68">
            <v>4.0356697098104846</v>
          </cell>
          <cell r="G68">
            <v>-6.0022829893531338</v>
          </cell>
          <cell r="H68">
            <v>-6.8866070488530511</v>
          </cell>
          <cell r="I68">
            <v>-12.2699921020969</v>
          </cell>
          <cell r="J68">
            <v>-11.539988261750381</v>
          </cell>
          <cell r="K68">
            <v>5.144724355456944</v>
          </cell>
        </row>
        <row r="69">
          <cell r="A69" t="str">
            <v xml:space="preserve">   Total expenditures</v>
          </cell>
          <cell r="D69">
            <v>-8.6868214935904575E-3</v>
          </cell>
          <cell r="E69">
            <v>4.8050380491722322</v>
          </cell>
          <cell r="F69">
            <v>5.8509280399150683</v>
          </cell>
          <cell r="G69">
            <v>7.1536972714255498</v>
          </cell>
          <cell r="H69">
            <v>7.6604818975163695</v>
          </cell>
          <cell r="I69">
            <v>7.1583091145174294</v>
          </cell>
          <cell r="J69">
            <v>6.5849907337076061</v>
          </cell>
          <cell r="K69">
            <v>-1.098257949261118</v>
          </cell>
        </row>
        <row r="70">
          <cell r="A70" t="str">
            <v xml:space="preserve">   Overall balance, incl. grants</v>
          </cell>
          <cell r="D70">
            <v>3.5562858457058866E-3</v>
          </cell>
          <cell r="E70">
            <v>-0.15933381896246246</v>
          </cell>
          <cell r="F70">
            <v>-1.8152583301045768</v>
          </cell>
          <cell r="G70">
            <v>-13.15598026077868</v>
          </cell>
          <cell r="H70">
            <v>-14.547088946369417</v>
          </cell>
          <cell r="I70">
            <v>-19.428301216614329</v>
          </cell>
          <cell r="J70">
            <v>-18.124978995457987</v>
          </cell>
          <cell r="K70">
            <v>6.2429823047180664</v>
          </cell>
        </row>
        <row r="71"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</row>
        <row r="72">
          <cell r="A72" t="str">
            <v>External sector</v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</row>
        <row r="73"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</row>
        <row r="74">
          <cell r="A74" t="str">
            <v xml:space="preserve">  Current account</v>
          </cell>
          <cell r="D74" t="str">
            <v/>
          </cell>
          <cell r="E74">
            <v>2.2297825820495802</v>
          </cell>
          <cell r="F74">
            <v>1.8616392268080926</v>
          </cell>
          <cell r="G74">
            <v>1.9268643641285479</v>
          </cell>
          <cell r="H74">
            <v>2.300594025994223</v>
          </cell>
          <cell r="I74">
            <v>0.77783482981664154</v>
          </cell>
          <cell r="J74">
            <v>0.68224358717867872</v>
          </cell>
          <cell r="K74">
            <v>-3.7015180626662278</v>
          </cell>
        </row>
        <row r="75">
          <cell r="A75" t="str">
            <v xml:space="preserve">  Trade account</v>
          </cell>
          <cell r="D75" t="str">
            <v/>
          </cell>
          <cell r="E75">
            <v>1.0181482193971547</v>
          </cell>
          <cell r="F75">
            <v>1.4278342840065505</v>
          </cell>
          <cell r="G75">
            <v>3.5842686984758174</v>
          </cell>
          <cell r="H75">
            <v>3.2914680387795485</v>
          </cell>
          <cell r="I75">
            <v>1.137816198276397</v>
          </cell>
          <cell r="J75">
            <v>0.19077907574747144</v>
          </cell>
          <cell r="K75">
            <v>-5.6966972617377323</v>
          </cell>
        </row>
        <row r="76">
          <cell r="A76" t="str">
            <v xml:space="preserve">  Capital account</v>
          </cell>
          <cell r="D76" t="str">
            <v/>
          </cell>
          <cell r="E76">
            <v>-2.0516111321717156</v>
          </cell>
          <cell r="F76">
            <v>-3.1683843613189673</v>
          </cell>
          <cell r="G76">
            <v>-2.6637720328808179</v>
          </cell>
          <cell r="H76">
            <v>-2.5862073401987153</v>
          </cell>
          <cell r="I76">
            <v>-0.61794924250111904</v>
          </cell>
          <cell r="J76">
            <v>-1.0781536030194889</v>
          </cell>
          <cell r="K76">
            <v>-4.1758397640231788</v>
          </cell>
        </row>
        <row r="77">
          <cell r="A77" t="str">
            <v xml:space="preserve">  Gross international reserves  (US$ millions)</v>
          </cell>
          <cell r="D77" t="str">
            <v/>
          </cell>
          <cell r="E77">
            <v>-3.7247975392305364</v>
          </cell>
          <cell r="F77">
            <v>-21.813481897250242</v>
          </cell>
          <cell r="G77">
            <v>-38.835421321542341</v>
          </cell>
          <cell r="H77">
            <v>-48.302083664028089</v>
          </cell>
          <cell r="I77">
            <v>-49.032982156352887</v>
          </cell>
          <cell r="J77">
            <v>-59.793949291096851</v>
          </cell>
          <cell r="K77">
            <v>-111.65656904069235</v>
          </cell>
        </row>
        <row r="78">
          <cell r="A78" t="str">
            <v xml:space="preserve">    (In months of import)</v>
          </cell>
          <cell r="D78" t="str">
            <v/>
          </cell>
          <cell r="E78">
            <v>1.8283977948363894E-2</v>
          </cell>
          <cell r="F78">
            <v>0.26485337047972535</v>
          </cell>
          <cell r="G78">
            <v>0.31955525880323821</v>
          </cell>
          <cell r="H78">
            <v>0.28389365482742202</v>
          </cell>
          <cell r="I78">
            <v>0.26518028807993321</v>
          </cell>
          <cell r="J78">
            <v>0.14920544701510119</v>
          </cell>
          <cell r="K78">
            <v>-1.0572934927438449</v>
          </cell>
        </row>
        <row r="79">
          <cell r="A79" t="str">
            <v xml:space="preserve">  Change in NIR (US$ millions)</v>
          </cell>
          <cell r="D79">
            <v>0.55999999999999517</v>
          </cell>
          <cell r="E79">
            <v>-0.70199876668615957</v>
          </cell>
          <cell r="F79">
            <v>-18.106946946618862</v>
          </cell>
          <cell r="G79">
            <v>-17.021939381122486</v>
          </cell>
          <cell r="H79">
            <v>-9.4666623404767378</v>
          </cell>
          <cell r="I79">
            <v>-0.73089848050533845</v>
          </cell>
          <cell r="J79">
            <v>-10.76096713984241</v>
          </cell>
          <cell r="K79">
            <v>-141.59655384089677</v>
          </cell>
        </row>
        <row r="80"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</row>
        <row r="81">
          <cell r="A81" t="str">
            <v>Memorandum items:</v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</row>
        <row r="82"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</row>
        <row r="83">
          <cell r="A83" t="str">
            <v xml:space="preserve">  Nominal GDP (Lei billions)</v>
          </cell>
          <cell r="D83">
            <v>2.0089606674300597E-3</v>
          </cell>
          <cell r="E83">
            <v>0.17376229181084568</v>
          </cell>
          <cell r="F83">
            <v>1.1370579147690432</v>
          </cell>
          <cell r="G83">
            <v>1.9059113045962075</v>
          </cell>
          <cell r="H83">
            <v>1.3930560430356973</v>
          </cell>
          <cell r="I83">
            <v>1.1019462610562023</v>
          </cell>
          <cell r="J83">
            <v>0.57942771612843558</v>
          </cell>
          <cell r="K83">
            <v>7.9208198724770948</v>
          </cell>
        </row>
        <row r="84">
          <cell r="A84" t="str">
            <v xml:space="preserve">  Nominal GDP (US$ millions)</v>
          </cell>
          <cell r="D84">
            <v>2184.991033107874</v>
          </cell>
          <cell r="E84">
            <v>1851.3616261079337</v>
          </cell>
          <cell r="F84">
            <v>1916.2704555937476</v>
          </cell>
          <cell r="G84">
            <v>1882.1204694736477</v>
          </cell>
          <cell r="H84">
            <v>1943.1965190223502</v>
          </cell>
          <cell r="I84">
            <v>1976.7001699132179</v>
          </cell>
          <cell r="J84">
            <v>2057.0737625001061</v>
          </cell>
          <cell r="K84">
            <v>1926.9555004815588</v>
          </cell>
        </row>
        <row r="85">
          <cell r="A85" t="str">
            <v xml:space="preserve">  Average exchange rate (Lei/US$)</v>
          </cell>
          <cell r="D85">
            <v>4.63</v>
          </cell>
          <cell r="E85">
            <v>5.3730000000000002</v>
          </cell>
          <cell r="F85">
            <v>6.1723889598049588</v>
          </cell>
          <cell r="G85">
            <v>6.7389105472583486</v>
          </cell>
          <cell r="H85">
            <v>7.2969563808318432</v>
          </cell>
          <cell r="I85">
            <v>7.9178390176715148</v>
          </cell>
          <cell r="J85">
            <v>8.5551194986312371</v>
          </cell>
          <cell r="K85">
            <v>6.0854781310142014</v>
          </cell>
        </row>
        <row r="88">
          <cell r="A88" t="str">
            <v>Sources: The Central Bank of Tajikistan, the Ministry of Finance, and Fund staff estimates.</v>
          </cell>
        </row>
        <row r="89">
          <cell r="A89" t="str">
            <v xml:space="preserve">  1/  Current account deficit, including grants.</v>
          </cell>
        </row>
        <row r="90">
          <cell r="A90" t="str">
            <v xml:space="preserve">  2/  Nominal changes in percent of reserve money in the beginning of the corresponding period.</v>
          </cell>
        </row>
        <row r="91">
          <cell r="A91" t="str">
            <v xml:space="preserve">  3/  Sources of monetary expansion have from 1999 been calculated for a constant exchange rate.</v>
          </cell>
        </row>
        <row r="92">
          <cell r="A92" t="str">
            <v xml:space="preserve">  4/  Include international organization counterpart funds.</v>
          </cell>
        </row>
      </sheetData>
      <sheetData sheetId="15" refreshError="1">
        <row r="1">
          <cell r="A1" t="str">
            <v>Table 3. Tajikistan:  Simulation Output of Financial Programming Model</v>
          </cell>
        </row>
        <row r="2">
          <cell r="A2" t="str">
            <v>(In millions of TR,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16736.389883289456</v>
          </cell>
          <cell r="E10">
            <v>16851.67101707793</v>
          </cell>
          <cell r="F10">
            <v>19559.504768640159</v>
          </cell>
          <cell r="G10">
            <v>21637.328782293618</v>
          </cell>
          <cell r="H10">
            <v>24148.152111368472</v>
          </cell>
          <cell r="I10">
            <v>26500.515169154216</v>
          </cell>
          <cell r="J10">
            <v>29611.516945782765</v>
          </cell>
          <cell r="K10">
            <v>19347.154321906841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10116.508483289455</v>
          </cell>
          <cell r="E11">
            <v>9947.3660170779294</v>
          </cell>
          <cell r="F11">
            <v>11827.966604107265</v>
          </cell>
          <cell r="G11">
            <v>12683.441482946799</v>
          </cell>
          <cell r="H11">
            <v>14179.420238690363</v>
          </cell>
          <cell r="I11">
            <v>15651.19373157679</v>
          </cell>
          <cell r="J11">
            <v>17598.511855687382</v>
          </cell>
          <cell r="K11">
            <v>11726.445557618052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6619.8814000000002</v>
          </cell>
          <cell r="E12">
            <v>6904.3050000000003</v>
          </cell>
          <cell r="F12">
            <v>7731.5381645328935</v>
          </cell>
          <cell r="G12">
            <v>8953.8872993468194</v>
          </cell>
          <cell r="H12">
            <v>9968.7318726781086</v>
          </cell>
          <cell r="I12">
            <v>10849.321437577426</v>
          </cell>
          <cell r="J12">
            <v>12013.005090095381</v>
          </cell>
          <cell r="K12">
            <v>7620.7087642887882</v>
          </cell>
        </row>
        <row r="13">
          <cell r="A13" t="str">
            <v>Total expenditures</v>
          </cell>
          <cell r="C13" t="str">
            <v>END</v>
          </cell>
          <cell r="D13">
            <v>16366.29895760426</v>
          </cell>
          <cell r="E13">
            <v>16851.67101707793</v>
          </cell>
          <cell r="F13">
            <v>19559.504768890889</v>
          </cell>
          <cell r="G13">
            <v>21637.328782589106</v>
          </cell>
          <cell r="H13">
            <v>24148.152111368476</v>
          </cell>
          <cell r="I13">
            <v>26500.515169180646</v>
          </cell>
          <cell r="J13">
            <v>29611.516945715171</v>
          </cell>
          <cell r="K13">
            <v>23376.701210171504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6490.0608063506497</v>
          </cell>
          <cell r="E14">
            <v>7653.5251070779304</v>
          </cell>
          <cell r="F14">
            <v>8902.2737960391787</v>
          </cell>
          <cell r="G14">
            <v>8540.7490098793587</v>
          </cell>
          <cell r="H14">
            <v>9108.7085333461073</v>
          </cell>
          <cell r="I14">
            <v>9271.0085471441544</v>
          </cell>
          <cell r="J14">
            <v>10342.492053218608</v>
          </cell>
          <cell r="K14">
            <v>11769.382292335273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2664</v>
          </cell>
          <cell r="E15">
            <v>1875</v>
          </cell>
          <cell r="F15">
            <v>2229.4783709207345</v>
          </cell>
          <cell r="G15">
            <v>2390.728635067725</v>
          </cell>
          <cell r="H15">
            <v>2672.7088258238509</v>
          </cell>
          <cell r="I15">
            <v>2950.1265155343185</v>
          </cell>
          <cell r="J15">
            <v>3317.1806157291676</v>
          </cell>
          <cell r="K15">
            <v>2957.4103209882469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1979.7</v>
          </cell>
          <cell r="E16">
            <v>2397.9</v>
          </cell>
          <cell r="F16">
            <v>2411.8916457082646</v>
          </cell>
          <cell r="G16">
            <v>3399.5677114441683</v>
          </cell>
          <cell r="H16">
            <v>4180.5463051502393</v>
          </cell>
          <cell r="I16">
            <v>5122.7268510570866</v>
          </cell>
          <cell r="J16">
            <v>5768.4017259495704</v>
          </cell>
          <cell r="K16">
            <v>2393.7495959090484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234.2</v>
          </cell>
          <cell r="E17">
            <v>162.5</v>
          </cell>
          <cell r="F17">
            <v>193.22145882244396</v>
          </cell>
          <cell r="G17">
            <v>207.19648171122989</v>
          </cell>
          <cell r="H17">
            <v>231.6347649047336</v>
          </cell>
          <cell r="I17">
            <v>255.67763134663502</v>
          </cell>
          <cell r="J17">
            <v>287.48898669632854</v>
          </cell>
          <cell r="K17">
            <v>191.56301222529495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419.94769948669068</v>
          </cell>
          <cell r="E18">
            <v>450</v>
          </cell>
          <cell r="F18">
            <v>517.63314745262664</v>
          </cell>
          <cell r="G18">
            <v>544.33814187612154</v>
          </cell>
          <cell r="H18">
            <v>570.75232686371953</v>
          </cell>
          <cell r="I18">
            <v>597.10892210478653</v>
          </cell>
          <cell r="J18">
            <v>637.87847213088457</v>
          </cell>
          <cell r="K18">
            <v>518.72009007627764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4578.3904517669171</v>
          </cell>
          <cell r="E19">
            <v>4312.7459100000005</v>
          </cell>
          <cell r="F19">
            <v>5305.0063499476382</v>
          </cell>
          <cell r="G19">
            <v>6554.7488026105011</v>
          </cell>
          <cell r="H19">
            <v>7383.8013552798247</v>
          </cell>
          <cell r="I19">
            <v>8303.8667019936638</v>
          </cell>
          <cell r="J19">
            <v>9258.0750919906113</v>
          </cell>
          <cell r="K19">
            <v>5545.8758986373641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10438.461469661877</v>
          </cell>
          <cell r="E22">
            <v>10828.53801707793</v>
          </cell>
          <cell r="F22">
            <v>12732.410468477028</v>
          </cell>
          <cell r="G22">
            <v>13698.800677065663</v>
          </cell>
          <cell r="H22">
            <v>15198.308418069977</v>
          </cell>
          <cell r="I22">
            <v>16640.236831856342</v>
          </cell>
          <cell r="J22">
            <v>18568.543813013534</v>
          </cell>
          <cell r="K22">
            <v>12644.667094684037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7705.0721464745429</v>
          </cell>
          <cell r="E23">
            <v>8705.5380170779299</v>
          </cell>
          <cell r="F23">
            <v>10037.019594828413</v>
          </cell>
          <cell r="G23">
            <v>9529.9270084708005</v>
          </cell>
          <cell r="H23">
            <v>10338.762856123081</v>
          </cell>
          <cell r="I23">
            <v>10473.436277328663</v>
          </cell>
          <cell r="J23">
            <v>11796.757977890535</v>
          </cell>
          <cell r="K23">
            <v>13251.95081335151</v>
          </cell>
        </row>
        <row r="24">
          <cell r="A24" t="str">
            <v>Capital-Output ratio (COR)</v>
          </cell>
          <cell r="B24" t="str">
            <v>COR</v>
          </cell>
          <cell r="C24" t="str">
            <v>END</v>
          </cell>
          <cell r="D24">
            <v>1.8465391480296811</v>
          </cell>
          <cell r="E24">
            <v>1.9717263142484485</v>
          </cell>
          <cell r="F24">
            <v>1.8837727249807386</v>
          </cell>
          <cell r="G24">
            <v>1.8852333635306158</v>
          </cell>
          <cell r="H24">
            <v>1.8450343536454341</v>
          </cell>
          <cell r="I24">
            <v>1.8418250660808793</v>
          </cell>
          <cell r="J24">
            <v>1.8342549814789424</v>
          </cell>
          <cell r="K24">
            <v>1.9037015328979101</v>
          </cell>
        </row>
        <row r="25">
          <cell r="A25" t="str">
            <v>Incremental capital-output ratio (ICOR)</v>
          </cell>
          <cell r="E25">
            <v>-2.7594067525678718</v>
          </cell>
          <cell r="F25">
            <v>21.3236262912272</v>
          </cell>
          <cell r="G25">
            <v>232.37988353070034</v>
          </cell>
          <cell r="H25">
            <v>6.8745380517796866</v>
          </cell>
          <cell r="I25">
            <v>7.4960799491818477</v>
          </cell>
          <cell r="J25">
            <v>7.1159627003729096</v>
          </cell>
        </row>
        <row r="27">
          <cell r="A27" t="str">
            <v>External Sector:</v>
          </cell>
        </row>
        <row r="29">
          <cell r="A29" t="str">
            <v xml:space="preserve">Current account </v>
          </cell>
          <cell r="B29" t="str">
            <v>CAB</v>
          </cell>
          <cell r="C29" t="str">
            <v>END</v>
          </cell>
          <cell r="D29">
            <v>-1273.8479999999995</v>
          </cell>
          <cell r="E29">
            <v>-1710.3870899999999</v>
          </cell>
          <cell r="F29">
            <v>-1525.3630266999635</v>
          </cell>
          <cell r="G29">
            <v>-1277.7837819640672</v>
          </cell>
          <cell r="H29">
            <v>-1426.9035397602693</v>
          </cell>
          <cell r="I29">
            <v>-1342.7349888255844</v>
          </cell>
          <cell r="J29">
            <v>-1516.1486946361274</v>
          </cell>
          <cell r="K29">
            <v>-1495.7826958726819</v>
          </cell>
        </row>
        <row r="30">
          <cell r="A30" t="str">
            <v xml:space="preserve">   Export of goods and services</v>
          </cell>
          <cell r="B30" t="str">
            <v>X</v>
          </cell>
          <cell r="C30" t="str">
            <v>END</v>
          </cell>
          <cell r="D30">
            <v>4578.3904517669171</v>
          </cell>
          <cell r="E30">
            <v>4312.7459100000005</v>
          </cell>
          <cell r="F30">
            <v>5305.0063499476382</v>
          </cell>
          <cell r="G30">
            <v>6554.7488026105011</v>
          </cell>
          <cell r="H30">
            <v>7383.8013552798247</v>
          </cell>
          <cell r="I30">
            <v>8303.8667019936638</v>
          </cell>
          <cell r="J30">
            <v>9258.0750919906113</v>
          </cell>
          <cell r="K30">
            <v>5545.8758986373641</v>
          </cell>
        </row>
        <row r="31">
          <cell r="A31" t="str">
            <v xml:space="preserve">   Imports of goods and services</v>
          </cell>
          <cell r="B31" t="str">
            <v>-M</v>
          </cell>
          <cell r="C31" t="str">
            <v>END</v>
          </cell>
          <cell r="D31">
            <v>6619.8814000000002</v>
          </cell>
          <cell r="E31">
            <v>6904.3050000000003</v>
          </cell>
          <cell r="F31">
            <v>7731.5381645328935</v>
          </cell>
          <cell r="G31">
            <v>8953.8872993468194</v>
          </cell>
          <cell r="H31">
            <v>9968.7318726781086</v>
          </cell>
          <cell r="I31">
            <v>10849.321437577426</v>
          </cell>
          <cell r="J31">
            <v>12013.005090095381</v>
          </cell>
          <cell r="K31">
            <v>7620.7087642887882</v>
          </cell>
        </row>
        <row r="32">
          <cell r="A32" t="str">
            <v xml:space="preserve">   Net income</v>
          </cell>
          <cell r="B32" t="str">
            <v>FS</v>
          </cell>
          <cell r="C32" t="str">
            <v>EXOG</v>
          </cell>
          <cell r="D32">
            <v>-113.42509026614555</v>
          </cell>
          <cell r="E32">
            <v>-440.58600000000001</v>
          </cell>
          <cell r="F32">
            <v>-549.34261742264141</v>
          </cell>
          <cell r="G32">
            <v>-576.8507428453147</v>
          </cell>
          <cell r="H32">
            <v>-680.80603033161083</v>
          </cell>
          <cell r="I32">
            <v>-792.57568566891871</v>
          </cell>
          <cell r="J32">
            <v>-917.10881025326876</v>
          </cell>
          <cell r="K32">
            <v>-652.36325564472247</v>
          </cell>
        </row>
        <row r="33">
          <cell r="A33" t="str">
            <v xml:space="preserve">   Foreign grants</v>
          </cell>
          <cell r="B33" t="str">
            <v>G</v>
          </cell>
          <cell r="C33" t="str">
            <v>EXOG</v>
          </cell>
          <cell r="D33">
            <v>797.94900428066251</v>
          </cell>
          <cell r="E33">
            <v>1321.758</v>
          </cell>
          <cell r="F33">
            <v>1450.5114055541653</v>
          </cell>
          <cell r="G33">
            <v>1698.2054579091039</v>
          </cell>
          <cell r="H33">
            <v>1838.8330079696245</v>
          </cell>
          <cell r="I33">
            <v>1995.2954324532218</v>
          </cell>
          <cell r="J33">
            <v>2155.8901136550717</v>
          </cell>
          <cell r="K33">
            <v>1533.5404890155789</v>
          </cell>
        </row>
        <row r="34">
          <cell r="A34" t="str">
            <v>Capital account</v>
          </cell>
          <cell r="C34" t="str">
            <v>EXOG</v>
          </cell>
          <cell r="D34">
            <v>1509.9779999999996</v>
          </cell>
          <cell r="E34">
            <v>500.9081475372152</v>
          </cell>
          <cell r="F34">
            <v>1475.2009613933851</v>
          </cell>
          <cell r="G34">
            <v>1482.5603203968367</v>
          </cell>
          <cell r="H34">
            <v>1627.2212729255009</v>
          </cell>
          <cell r="I34">
            <v>1528.1429304106025</v>
          </cell>
          <cell r="J34">
            <v>1762.354616718035</v>
          </cell>
          <cell r="K34">
            <v>1454.4292733123925</v>
          </cell>
        </row>
        <row r="35">
          <cell r="A35" t="str">
            <v xml:space="preserve">   NFPS financing </v>
          </cell>
          <cell r="B35" t="str">
            <v>CFCG</v>
          </cell>
          <cell r="C35" t="str">
            <v>EXOG</v>
          </cell>
          <cell r="D35">
            <v>244.72734040573235</v>
          </cell>
          <cell r="E35">
            <v>-288</v>
          </cell>
          <cell r="F35">
            <v>407.37767134712726</v>
          </cell>
          <cell r="G35">
            <v>761.49689184019337</v>
          </cell>
          <cell r="H35">
            <v>715.10172532152058</v>
          </cell>
          <cell r="I35">
            <v>459.23466302494785</v>
          </cell>
          <cell r="J35">
            <v>521.8622894165054</v>
          </cell>
          <cell r="K35">
            <v>371.21416599186625</v>
          </cell>
        </row>
        <row r="36">
          <cell r="A36" t="str">
            <v xml:space="preserve">   Central bank financing </v>
          </cell>
          <cell r="B36" t="str">
            <v>CFCCB</v>
          </cell>
          <cell r="C36" t="str">
            <v>EXOG</v>
          </cell>
          <cell r="D36">
            <v>3.9897450214033126</v>
          </cell>
          <cell r="E36">
            <v>-343.87200000000001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 xml:space="preserve">   Private financing </v>
          </cell>
          <cell r="B37" t="str">
            <v>CFCP</v>
          </cell>
          <cell r="C37" t="str">
            <v>EXOG</v>
          </cell>
          <cell r="D37">
            <v>1052.4550977107756</v>
          </cell>
          <cell r="E37">
            <v>1132.7801475372153</v>
          </cell>
          <cell r="F37">
            <v>1067.8232900462579</v>
          </cell>
          <cell r="G37">
            <v>721.06342855664332</v>
          </cell>
          <cell r="H37">
            <v>912.11954760398032</v>
          </cell>
          <cell r="I37">
            <v>1068.9082673856544</v>
          </cell>
          <cell r="J37">
            <v>1240.4923273015295</v>
          </cell>
          <cell r="K37">
            <v>882.39432899705923</v>
          </cell>
        </row>
        <row r="38">
          <cell r="A38" t="str">
            <v>Change in net international reserves</v>
          </cell>
          <cell r="B38" t="str">
            <v>CNIR</v>
          </cell>
          <cell r="C38" t="str">
            <v>END</v>
          </cell>
          <cell r="D38">
            <v>236.13</v>
          </cell>
          <cell r="E38">
            <v>-1209.4789424627847</v>
          </cell>
          <cell r="F38">
            <v>-50.162065306578398</v>
          </cell>
          <cell r="G38">
            <v>204.77653843276957</v>
          </cell>
          <cell r="H38">
            <v>200.31773316523166</v>
          </cell>
          <cell r="I38">
            <v>185.40794158501802</v>
          </cell>
          <cell r="J38">
            <v>246.20592208190757</v>
          </cell>
          <cell r="K38">
            <v>-41.353422560289232</v>
          </cell>
        </row>
        <row r="40">
          <cell r="A40" t="str">
            <v>Financing gap</v>
          </cell>
          <cell r="B40" t="str">
            <v>GAP</v>
          </cell>
          <cell r="C40" t="str">
            <v>END</v>
          </cell>
          <cell r="D40">
            <v>0</v>
          </cell>
          <cell r="E40">
            <v>0</v>
          </cell>
          <cell r="F40">
            <v>0</v>
          </cell>
          <cell r="G40">
            <v>2.2737367544323206E-13</v>
          </cell>
          <cell r="H40">
            <v>-2.2737367544323206E-13</v>
          </cell>
          <cell r="I40">
            <v>0</v>
          </cell>
          <cell r="J40">
            <v>2.2737367544323206E-13</v>
          </cell>
          <cell r="K40">
            <v>200.82077832346704</v>
          </cell>
        </row>
        <row r="42">
          <cell r="A42" t="str">
            <v>General Government:</v>
          </cell>
        </row>
        <row r="44">
          <cell r="A44" t="str">
            <v>Total revenue</v>
          </cell>
          <cell r="B44" t="str">
            <v>RVN</v>
          </cell>
          <cell r="C44" t="str">
            <v>END</v>
          </cell>
          <cell r="D44">
            <v>2614</v>
          </cell>
          <cell r="E44">
            <v>2123</v>
          </cell>
          <cell r="F44">
            <v>2692.1157974136054</v>
          </cell>
          <cell r="G44">
            <v>4274.8691895411448</v>
          </cell>
          <cell r="H44">
            <v>4998.6843602052986</v>
          </cell>
          <cell r="I44">
            <v>6380.4772010324923</v>
          </cell>
          <cell r="J44">
            <v>7040.5351811987139</v>
          </cell>
          <cell r="K44">
            <v>2710.5339168620467</v>
          </cell>
        </row>
        <row r="45">
          <cell r="A45" t="str">
            <v xml:space="preserve">   Of which:  official grants</v>
          </cell>
          <cell r="B45" t="str">
            <v>GG</v>
          </cell>
          <cell r="C45" t="str">
            <v>EXOG</v>
          </cell>
          <cell r="D45">
            <v>554.08337986227434</v>
          </cell>
          <cell r="E45">
            <v>505</v>
          </cell>
          <cell r="F45">
            <v>580.13333793067272</v>
          </cell>
          <cell r="G45">
            <v>633.37982995821062</v>
          </cell>
          <cell r="H45">
            <v>685.82969892426593</v>
          </cell>
          <cell r="I45">
            <v>744.18550231232359</v>
          </cell>
          <cell r="J45">
            <v>804.08251383003437</v>
          </cell>
          <cell r="K45">
            <v>571.96472290381007</v>
          </cell>
        </row>
        <row r="46">
          <cell r="A46" t="str">
            <v>Total expenditures</v>
          </cell>
          <cell r="C46" t="str">
            <v>END</v>
          </cell>
          <cell r="D46">
            <v>3282.4522799181091</v>
          </cell>
          <cell r="E46">
            <v>2401.6999999999998</v>
          </cell>
          <cell r="F46">
            <v>2843.9350711921375</v>
          </cell>
          <cell r="G46">
            <v>3053.1281177887149</v>
          </cell>
          <cell r="H46">
            <v>3413.2501412096517</v>
          </cell>
          <cell r="I46">
            <v>3770.1371968528351</v>
          </cell>
          <cell r="J46">
            <v>4226.5180213217764</v>
          </cell>
          <cell r="K46">
            <v>3679.5158270593015</v>
          </cell>
        </row>
        <row r="47">
          <cell r="A47" t="str">
            <v xml:space="preserve">   Consumption</v>
          </cell>
          <cell r="B47" t="str">
            <v>CG</v>
          </cell>
          <cell r="C47" t="str">
            <v>END</v>
          </cell>
          <cell r="D47">
            <v>2664</v>
          </cell>
          <cell r="E47">
            <v>1875</v>
          </cell>
          <cell r="F47">
            <v>2229.4783709207345</v>
          </cell>
          <cell r="G47">
            <v>2390.728635067725</v>
          </cell>
          <cell r="H47">
            <v>2672.7088258238509</v>
          </cell>
          <cell r="I47">
            <v>2950.1265155343185</v>
          </cell>
          <cell r="J47">
            <v>3317.1806157291676</v>
          </cell>
          <cell r="K47">
            <v>2957.4103209882469</v>
          </cell>
        </row>
        <row r="48">
          <cell r="A48" t="str">
            <v xml:space="preserve">   Investment </v>
          </cell>
          <cell r="B48" t="str">
            <v>IG</v>
          </cell>
          <cell r="C48" t="str">
            <v>END</v>
          </cell>
          <cell r="D48">
            <v>234.2</v>
          </cell>
          <cell r="E48">
            <v>162.5</v>
          </cell>
          <cell r="F48">
            <v>193.22145882244396</v>
          </cell>
          <cell r="G48">
            <v>207.19648171122989</v>
          </cell>
          <cell r="H48">
            <v>231.6347649047336</v>
          </cell>
          <cell r="I48">
            <v>255.67763134663502</v>
          </cell>
          <cell r="J48">
            <v>287.48898669632854</v>
          </cell>
          <cell r="K48">
            <v>191.56301222529495</v>
          </cell>
        </row>
        <row r="49">
          <cell r="A49" t="str">
            <v xml:space="preserve">   Domestic interest payments </v>
          </cell>
          <cell r="B49" t="str">
            <v>INTGD</v>
          </cell>
          <cell r="C49" t="str">
            <v>EXOG</v>
          </cell>
          <cell r="D49">
            <v>212.5</v>
          </cell>
          <cell r="E49">
            <v>218.9</v>
          </cell>
          <cell r="F49">
            <v>236.41200000000003</v>
          </cell>
          <cell r="G49">
            <v>252.96084000000005</v>
          </cell>
          <cell r="H49">
            <v>265.60888200000005</v>
          </cell>
          <cell r="I49">
            <v>278.88932610000006</v>
          </cell>
          <cell r="J49">
            <v>292.83379240500005</v>
          </cell>
          <cell r="K49">
            <v>307.47548202525007</v>
          </cell>
        </row>
        <row r="50">
          <cell r="A50" t="str">
            <v xml:space="preserve">   Foreign interest payments </v>
          </cell>
          <cell r="B50" t="str">
            <v>INTGF</v>
          </cell>
          <cell r="C50" t="str">
            <v>EXOG</v>
          </cell>
          <cell r="D50">
            <v>141.75227991810905</v>
          </cell>
          <cell r="E50">
            <v>183.3</v>
          </cell>
          <cell r="F50">
            <v>222.82324144895904</v>
          </cell>
          <cell r="G50">
            <v>240.24216100976014</v>
          </cell>
          <cell r="H50">
            <v>281.29766848106749</v>
          </cell>
          <cell r="I50">
            <v>323.44372387188139</v>
          </cell>
          <cell r="J50">
            <v>367.01462649128007</v>
          </cell>
          <cell r="K50">
            <v>261.06701182050926</v>
          </cell>
        </row>
        <row r="51">
          <cell r="A51" t="str">
            <v xml:space="preserve">   Net lending</v>
          </cell>
          <cell r="B51" t="str">
            <v>NL</v>
          </cell>
          <cell r="C51" t="str">
            <v>EXOG</v>
          </cell>
          <cell r="D51">
            <v>30</v>
          </cell>
          <cell r="E51">
            <v>-38</v>
          </cell>
          <cell r="F51">
            <v>-38</v>
          </cell>
          <cell r="G51">
            <v>-38</v>
          </cell>
          <cell r="H51">
            <v>-38</v>
          </cell>
          <cell r="I51">
            <v>-38</v>
          </cell>
          <cell r="J51">
            <v>-38</v>
          </cell>
          <cell r="K51">
            <v>-38</v>
          </cell>
        </row>
        <row r="52">
          <cell r="A52" t="str">
            <v>Balance of the rest of NFPS</v>
          </cell>
          <cell r="B52" t="str">
            <v>REST</v>
          </cell>
          <cell r="C52" t="str">
            <v>EXOG</v>
          </cell>
          <cell r="D52">
            <v>0.1999999999998181</v>
          </cell>
          <cell r="E52">
            <v>-0.29999999999972715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4">
          <cell r="A54" t="str">
            <v>Overall balance (excl. foreign grants)</v>
          </cell>
          <cell r="C54" t="str">
            <v>END</v>
          </cell>
          <cell r="D54">
            <v>-1222.3356597803836</v>
          </cell>
          <cell r="E54">
            <v>-784</v>
          </cell>
          <cell r="F54">
            <v>-731.9526117092048</v>
          </cell>
          <cell r="G54">
            <v>588.36124179421927</v>
          </cell>
          <cell r="H54">
            <v>899.60452007138099</v>
          </cell>
          <cell r="I54">
            <v>1866.1545018673337</v>
          </cell>
          <cell r="J54">
            <v>2009.9346460469033</v>
          </cell>
          <cell r="K54">
            <v>-1540.9466331010649</v>
          </cell>
        </row>
        <row r="55">
          <cell r="A55" t="str">
            <v>Overall balance (incl. foreign grants)</v>
          </cell>
          <cell r="C55" t="str">
            <v>END</v>
          </cell>
          <cell r="D55">
            <v>-668.25227991810925</v>
          </cell>
          <cell r="E55">
            <v>-279</v>
          </cell>
          <cell r="F55">
            <v>-151.81927377853208</v>
          </cell>
          <cell r="G55">
            <v>1221.7410717524299</v>
          </cell>
          <cell r="H55">
            <v>1585.4342189956469</v>
          </cell>
          <cell r="I55">
            <v>2610.3400041796572</v>
          </cell>
          <cell r="J55">
            <v>2814.0171598769375</v>
          </cell>
          <cell r="K55">
            <v>-968.98191019725482</v>
          </cell>
        </row>
        <row r="57">
          <cell r="A57" t="str">
            <v>Total financing</v>
          </cell>
          <cell r="C57" t="str">
            <v>END</v>
          </cell>
          <cell r="D57">
            <v>651.72734040573232</v>
          </cell>
          <cell r="E57">
            <v>279</v>
          </cell>
          <cell r="F57">
            <v>151.81927377207222</v>
          </cell>
          <cell r="G57">
            <v>-1221.7410717566027</v>
          </cell>
          <cell r="H57">
            <v>-1585.4342189956469</v>
          </cell>
          <cell r="I57">
            <v>-2610.3400041799287</v>
          </cell>
          <cell r="J57">
            <v>-2814.0171598764568</v>
          </cell>
          <cell r="K57">
            <v>79.041920317305937</v>
          </cell>
        </row>
        <row r="58">
          <cell r="A58" t="str">
            <v xml:space="preserve">   Net foreign financing </v>
          </cell>
          <cell r="B58" t="str">
            <v>CFCG</v>
          </cell>
          <cell r="C58" t="str">
            <v>EXOG</v>
          </cell>
          <cell r="D58">
            <v>244.72734040573235</v>
          </cell>
          <cell r="E58">
            <v>-288</v>
          </cell>
          <cell r="F58">
            <v>407.37767134712726</v>
          </cell>
          <cell r="G58">
            <v>761.49689184019337</v>
          </cell>
          <cell r="H58">
            <v>715.10172532152058</v>
          </cell>
          <cell r="I58">
            <v>459.23466302494785</v>
          </cell>
          <cell r="J58">
            <v>521.8622894165054</v>
          </cell>
          <cell r="K58">
            <v>371.21416599186625</v>
          </cell>
        </row>
        <row r="59">
          <cell r="A59" t="str">
            <v xml:space="preserve">   Net domestic credit, central bank</v>
          </cell>
          <cell r="B59" t="str">
            <v>CDCGCB</v>
          </cell>
          <cell r="C59" t="str">
            <v>END</v>
          </cell>
          <cell r="D59">
            <v>142</v>
          </cell>
          <cell r="E59">
            <v>789.2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Counterpart funds (-)</v>
          </cell>
          <cell r="B60" t="str">
            <v>CDCGCBCF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 t="str">
            <v xml:space="preserve">   Net domestic credit, banks</v>
          </cell>
          <cell r="B61" t="str">
            <v>CDCGB</v>
          </cell>
          <cell r="C61" t="str">
            <v>EXOG</v>
          </cell>
          <cell r="D61">
            <v>189</v>
          </cell>
          <cell r="E61">
            <v>-92.2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 xml:space="preserve">   Net domestic bonds and other</v>
          </cell>
          <cell r="B62" t="str">
            <v>CB</v>
          </cell>
          <cell r="C62" t="str">
            <v>END</v>
          </cell>
          <cell r="D62">
            <v>76</v>
          </cell>
          <cell r="E62">
            <v>-130</v>
          </cell>
          <cell r="F62">
            <v>-255.55839757505504</v>
          </cell>
          <cell r="G62">
            <v>-1983.2379635967959</v>
          </cell>
          <cell r="H62">
            <v>-2300.5359443171674</v>
          </cell>
          <cell r="I62">
            <v>-3069.5746672048767</v>
          </cell>
          <cell r="J62">
            <v>-3335.8794492929624</v>
          </cell>
          <cell r="K62">
            <v>-292.17224567456032</v>
          </cell>
        </row>
        <row r="64">
          <cell r="A64" t="str">
            <v>Financing gap</v>
          </cell>
          <cell r="B64" t="str">
            <v>GAP</v>
          </cell>
          <cell r="C64" t="str">
            <v>END</v>
          </cell>
          <cell r="D64">
            <v>0</v>
          </cell>
          <cell r="E64">
            <v>0</v>
          </cell>
          <cell r="F64">
            <v>0</v>
          </cell>
          <cell r="G64">
            <v>2.2737367544323206E-13</v>
          </cell>
          <cell r="H64">
            <v>-2.2737367544323206E-13</v>
          </cell>
          <cell r="I64">
            <v>0</v>
          </cell>
          <cell r="J64">
            <v>2.2737367544323206E-13</v>
          </cell>
          <cell r="K64">
            <v>200.82077832346704</v>
          </cell>
        </row>
        <row r="66">
          <cell r="A66" t="str">
            <v>The Central Bank:</v>
          </cell>
        </row>
        <row r="68">
          <cell r="A68" t="str">
            <v>Total assets</v>
          </cell>
          <cell r="C68" t="str">
            <v>END</v>
          </cell>
          <cell r="D68">
            <v>1122.6300000000001</v>
          </cell>
          <cell r="E68">
            <v>1060.9000000000001</v>
          </cell>
          <cell r="F68">
            <v>1275.5090029745618</v>
          </cell>
          <cell r="G68">
            <v>1419.4778894512674</v>
          </cell>
          <cell r="H68">
            <v>1596.8284070833909</v>
          </cell>
          <cell r="I68">
            <v>1782.0208320054965</v>
          </cell>
          <cell r="J68">
            <v>2020.6888550539625</v>
          </cell>
          <cell r="K68">
            <v>1267.4871761821025</v>
          </cell>
        </row>
        <row r="69">
          <cell r="A69" t="str">
            <v xml:space="preserve">   Net foreign assets</v>
          </cell>
          <cell r="B69" t="str">
            <v>NFACB</v>
          </cell>
          <cell r="C69" t="str">
            <v>END</v>
          </cell>
          <cell r="D69">
            <v>542.58254234133619</v>
          </cell>
          <cell r="E69">
            <v>-292.89999999999998</v>
          </cell>
          <cell r="F69">
            <v>-174.24145874534511</v>
          </cell>
          <cell r="G69">
            <v>-122.28973124425711</v>
          </cell>
          <cell r="H69">
            <v>74.60377948586671</v>
          </cell>
          <cell r="I69">
            <v>405.81394330224055</v>
          </cell>
          <cell r="J69">
            <v>427.82882983962116</v>
          </cell>
          <cell r="K69">
            <v>-161.58769221900724</v>
          </cell>
        </row>
        <row r="70">
          <cell r="A70" t="str">
            <v xml:space="preserve">      Net international reserves</v>
          </cell>
          <cell r="B70" t="str">
            <v>NIR</v>
          </cell>
          <cell r="C70" t="str">
            <v>END</v>
          </cell>
          <cell r="D70">
            <v>1705.6</v>
          </cell>
          <cell r="E70">
            <v>1172.7</v>
          </cell>
          <cell r="F70">
            <v>534.05930771949681</v>
          </cell>
          <cell r="G70">
            <v>1542.8378295112011</v>
          </cell>
          <cell r="H70">
            <v>979.44696627255894</v>
          </cell>
          <cell r="I70">
            <v>2289.6148976011145</v>
          </cell>
          <cell r="J70">
            <v>1557.1206920149116</v>
          </cell>
          <cell r="K70">
            <v>516.10328627676233</v>
          </cell>
        </row>
        <row r="71">
          <cell r="A71" t="str">
            <v xml:space="preserve">         Net Fund position</v>
          </cell>
          <cell r="B71" t="str">
            <v>NFP</v>
          </cell>
          <cell r="C71" t="str">
            <v>EXOG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 xml:space="preserve">         Gross official reserves</v>
          </cell>
          <cell r="B72" t="str">
            <v>GOR</v>
          </cell>
          <cell r="C72" t="str">
            <v>END</v>
          </cell>
          <cell r="D72">
            <v>1717</v>
          </cell>
          <cell r="E72">
            <v>1197</v>
          </cell>
          <cell r="F72">
            <v>545.80310503586009</v>
          </cell>
          <cell r="G72">
            <v>1570.4460449730664</v>
          </cell>
          <cell r="H72">
            <v>994.44948362990033</v>
          </cell>
          <cell r="I72">
            <v>2320.84876991692</v>
          </cell>
          <cell r="J72">
            <v>1575.8446221834076</v>
          </cell>
          <cell r="K72">
            <v>527.33956546443108</v>
          </cell>
        </row>
        <row r="73">
          <cell r="A73" t="str">
            <v xml:space="preserve">         Gross official liabilities</v>
          </cell>
          <cell r="B73" t="str">
            <v>GOL</v>
          </cell>
          <cell r="C73" t="str">
            <v>EXOG</v>
          </cell>
          <cell r="D73">
            <v>-11.400000000000091</v>
          </cell>
          <cell r="E73">
            <v>-24.3</v>
          </cell>
          <cell r="F73">
            <v>-11.743796823891669</v>
          </cell>
          <cell r="G73">
            <v>-27.608214878792005</v>
          </cell>
          <cell r="H73">
            <v>-15.002517357339389</v>
          </cell>
          <cell r="I73">
            <v>-31.233872263552509</v>
          </cell>
          <cell r="J73">
            <v>-18.723930302169425</v>
          </cell>
          <cell r="K73">
            <v>-11.236279187668426</v>
          </cell>
        </row>
        <row r="74">
          <cell r="A74" t="str">
            <v xml:space="preserve">      MLT foreign liabilities</v>
          </cell>
          <cell r="B74" t="str">
            <v>FCCB</v>
          </cell>
          <cell r="C74" t="str">
            <v>EXOG</v>
          </cell>
          <cell r="D74">
            <v>-1163.0174576586637</v>
          </cell>
          <cell r="E74">
            <v>-1465.6</v>
          </cell>
          <cell r="F74">
            <v>-708.3007664648419</v>
          </cell>
          <cell r="G74">
            <v>-1665.1275607554583</v>
          </cell>
          <cell r="H74">
            <v>-904.84318678669229</v>
          </cell>
          <cell r="I74">
            <v>-1883.8009542988739</v>
          </cell>
          <cell r="J74">
            <v>-1129.2918621752904</v>
          </cell>
          <cell r="K74">
            <v>-677.69097849576951</v>
          </cell>
        </row>
        <row r="75">
          <cell r="A75" t="str">
            <v xml:space="preserve">   Net domestic assets</v>
          </cell>
          <cell r="B75" t="str">
            <v>NDACB</v>
          </cell>
          <cell r="C75" t="str">
            <v>END</v>
          </cell>
          <cell r="D75">
            <v>497.03</v>
          </cell>
          <cell r="E75">
            <v>1353.8</v>
          </cell>
          <cell r="F75">
            <v>1449.750461719907</v>
          </cell>
          <cell r="G75">
            <v>1541.7676206955246</v>
          </cell>
          <cell r="H75">
            <v>1522.2246275975247</v>
          </cell>
          <cell r="I75">
            <v>1376.2068887032569</v>
          </cell>
          <cell r="J75">
            <v>1592.860025214341</v>
          </cell>
          <cell r="K75">
            <v>1429.0748684010991</v>
          </cell>
        </row>
        <row r="76">
          <cell r="A76" t="str">
            <v xml:space="preserve">      Net dom. credit to the public sector</v>
          </cell>
          <cell r="B76" t="str">
            <v>DCGCB</v>
          </cell>
          <cell r="C76" t="str">
            <v>EXOG</v>
          </cell>
          <cell r="D76">
            <v>514.79999999999995</v>
          </cell>
          <cell r="E76">
            <v>1304</v>
          </cell>
          <cell r="F76">
            <v>1304</v>
          </cell>
          <cell r="G76">
            <v>1304</v>
          </cell>
          <cell r="H76">
            <v>1304</v>
          </cell>
          <cell r="I76">
            <v>1304</v>
          </cell>
          <cell r="J76">
            <v>1304</v>
          </cell>
          <cell r="K76">
            <v>1304</v>
          </cell>
        </row>
        <row r="77">
          <cell r="A77" t="str">
            <v xml:space="preserve">      Counterpart funds (-)</v>
          </cell>
          <cell r="B77" t="str">
            <v>DCGCBCF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 xml:space="preserve">      Net dom. credit to the private sector</v>
          </cell>
          <cell r="B78" t="str">
            <v>DCPCB</v>
          </cell>
          <cell r="C78" t="str">
            <v>END</v>
          </cell>
          <cell r="D78">
            <v>273.3</v>
          </cell>
          <cell r="E78">
            <v>229.5</v>
          </cell>
          <cell r="F78">
            <v>511.74550671397105</v>
          </cell>
          <cell r="G78">
            <v>402.81398552925748</v>
          </cell>
          <cell r="H78">
            <v>351.69056378506752</v>
          </cell>
          <cell r="I78">
            <v>341.99696853334672</v>
          </cell>
          <cell r="J78">
            <v>341.15069739545947</v>
          </cell>
          <cell r="K78">
            <v>492.64279715236194</v>
          </cell>
        </row>
        <row r="79">
          <cell r="A79" t="str">
            <v xml:space="preserve">      Other assets, net</v>
          </cell>
          <cell r="B79" t="str">
            <v>OANCB</v>
          </cell>
          <cell r="C79" t="str">
            <v>END</v>
          </cell>
          <cell r="D79">
            <v>-291.07</v>
          </cell>
          <cell r="E79">
            <v>-179.7</v>
          </cell>
          <cell r="F79">
            <v>-365.99504499406407</v>
          </cell>
          <cell r="G79">
            <v>-165.04636483373292</v>
          </cell>
          <cell r="H79">
            <v>-133.46593618754287</v>
          </cell>
          <cell r="I79">
            <v>-269.79007983008978</v>
          </cell>
          <cell r="J79">
            <v>-52.290672181118452</v>
          </cell>
          <cell r="K79">
            <v>-367.5679287512628</v>
          </cell>
        </row>
        <row r="80">
          <cell r="A80" t="str">
            <v>Total liabilities/Reserve money</v>
          </cell>
          <cell r="B80" t="str">
            <v>HM</v>
          </cell>
          <cell r="C80" t="str">
            <v>END</v>
          </cell>
          <cell r="D80">
            <v>1122.6300000000001</v>
          </cell>
          <cell r="E80">
            <v>1060.9000000000001</v>
          </cell>
          <cell r="F80">
            <v>1275.5090029745618</v>
          </cell>
          <cell r="G80">
            <v>1419.4778894512674</v>
          </cell>
          <cell r="H80">
            <v>1596.8284070833909</v>
          </cell>
          <cell r="I80">
            <v>1782.0208320054965</v>
          </cell>
          <cell r="J80">
            <v>2020.6888550539625</v>
          </cell>
          <cell r="K80">
            <v>1267.4871761821025</v>
          </cell>
        </row>
        <row r="82">
          <cell r="A82" t="str">
            <v>Memorandum items:</v>
          </cell>
        </row>
        <row r="83">
          <cell r="A83" t="str">
            <v>Money demand (M1)</v>
          </cell>
          <cell r="B83" t="str">
            <v>M1</v>
          </cell>
          <cell r="C83" t="str">
            <v>END</v>
          </cell>
          <cell r="D83">
            <v>1739.7</v>
          </cell>
          <cell r="E83">
            <v>1357.9</v>
          </cell>
          <cell r="F83">
            <v>1632.5890047498895</v>
          </cell>
          <cell r="G83">
            <v>1816.8621228069337</v>
          </cell>
          <cell r="H83">
            <v>2043.8620925426887</v>
          </cell>
          <cell r="I83">
            <v>2280.8993192386315</v>
          </cell>
          <cell r="J83">
            <v>2586.382690430557</v>
          </cell>
          <cell r="K83">
            <v>1622.3214596452799</v>
          </cell>
        </row>
        <row r="84">
          <cell r="A84" t="str">
            <v>Velocity</v>
          </cell>
          <cell r="C84" t="str">
            <v>END</v>
          </cell>
          <cell r="D84">
            <v>5.815087936592203</v>
          </cell>
          <cell r="E84">
            <v>7.3255512313704463</v>
          </cell>
          <cell r="F84">
            <v>7.2449137962430994</v>
          </cell>
          <cell r="G84">
            <v>6.9809598228354872</v>
          </cell>
          <cell r="H84">
            <v>6.9375621234064289</v>
          </cell>
          <cell r="I84">
            <v>6.8618520771890923</v>
          </cell>
          <cell r="J84">
            <v>6.8042954048527697</v>
          </cell>
          <cell r="K84">
            <v>7.2281886477554425</v>
          </cell>
        </row>
        <row r="85">
          <cell r="A85" t="str">
            <v>Money multiplier</v>
          </cell>
          <cell r="B85" t="str">
            <v>MU</v>
          </cell>
          <cell r="C85" t="str">
            <v>EXOG</v>
          </cell>
          <cell r="D85">
            <v>1.549664626813821</v>
          </cell>
          <cell r="E85">
            <v>1.2799509850127253</v>
          </cell>
          <cell r="F85">
            <v>1.2799509850127253</v>
          </cell>
          <cell r="G85">
            <v>1.2799509850127251</v>
          </cell>
          <cell r="H85">
            <v>1.2799509850127262</v>
          </cell>
          <cell r="I85">
            <v>1.2799509850127253</v>
          </cell>
          <cell r="J85">
            <v>1.2799509850127262</v>
          </cell>
          <cell r="K85">
            <v>1.2799509850127253</v>
          </cell>
        </row>
        <row r="86">
          <cell r="A86" t="str">
            <v>Gross forex reserves in months of import 1/</v>
          </cell>
          <cell r="B86" t="str">
            <v>GOR_M</v>
          </cell>
          <cell r="C86" t="str">
            <v>EXOG</v>
          </cell>
          <cell r="D86">
            <v>4.7900339139379762</v>
          </cell>
          <cell r="E86">
            <v>1.3431151463162374</v>
          </cell>
          <cell r="F86">
            <v>1.3</v>
          </cell>
          <cell r="G86">
            <v>1.5</v>
          </cell>
          <cell r="H86">
            <v>1.7</v>
          </cell>
          <cell r="I86">
            <v>1.9</v>
          </cell>
          <cell r="J86">
            <v>2.1</v>
          </cell>
          <cell r="K86">
            <v>1.3130935686530099</v>
          </cell>
        </row>
        <row r="89">
          <cell r="A89" t="str">
            <v>1/   Variables are either endogenous (END) or exogenous (EXOG).</v>
          </cell>
        </row>
        <row r="90">
          <cell r="A90" t="str">
            <v>1/  In months of imports, excluding  electricity and alumina.</v>
          </cell>
        </row>
      </sheetData>
      <sheetData sheetId="16" refreshError="1">
        <row r="1">
          <cell r="A1" t="str">
            <v>Table 4. Tajikistan:  Simulation Output of Financial Programming Model</v>
          </cell>
        </row>
        <row r="2">
          <cell r="A2" t="str">
            <v>(In percent of GDP)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165.43642414707389</v>
          </cell>
          <cell r="E10">
            <v>169.40837391673824</v>
          </cell>
          <cell r="F10">
            <v>165.36658770957396</v>
          </cell>
          <cell r="G10">
            <v>170.59509291216855</v>
          </cell>
          <cell r="H10">
            <v>170.30422756973621</v>
          </cell>
          <cell r="I10">
            <v>169.31945015598757</v>
          </cell>
          <cell r="J10">
            <v>168.2614824969595</v>
          </cell>
          <cell r="K10">
            <v>164.987371721843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  <cell r="K11">
            <v>100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65.436424147073893</v>
          </cell>
          <cell r="E12">
            <v>69.408373916738228</v>
          </cell>
          <cell r="F12">
            <v>65.366587709573977</v>
          </cell>
          <cell r="G12">
            <v>70.595092912168539</v>
          </cell>
          <cell r="H12">
            <v>70.304227569736227</v>
          </cell>
          <cell r="I12">
            <v>69.319450155987582</v>
          </cell>
          <cell r="J12">
            <v>68.261482496959474</v>
          </cell>
          <cell r="K12">
            <v>64.987371721843004</v>
          </cell>
        </row>
        <row r="13">
          <cell r="A13" t="str">
            <v>Total expenditures</v>
          </cell>
          <cell r="C13" t="str">
            <v>END</v>
          </cell>
          <cell r="D13">
            <v>161.77813703846803</v>
          </cell>
          <cell r="E13">
            <v>169.40837391673824</v>
          </cell>
          <cell r="F13">
            <v>165.3665877116938</v>
          </cell>
          <cell r="G13">
            <v>170.59509291449825</v>
          </cell>
          <cell r="H13">
            <v>170.30422756973624</v>
          </cell>
          <cell r="I13">
            <v>169.31945015615645</v>
          </cell>
          <cell r="J13">
            <v>168.26148249657541</v>
          </cell>
          <cell r="K13">
            <v>199.35027281122623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D14">
            <v>64.153169219113423</v>
          </cell>
          <cell r="E14">
            <v>76.94021808324068</v>
          </cell>
          <cell r="F14">
            <v>75.264617275363804</v>
          </cell>
          <cell r="G14">
            <v>67.337788575463591</v>
          </cell>
          <cell r="H14">
            <v>64.238934878958105</v>
          </cell>
          <cell r="I14">
            <v>59.235152961141836</v>
          </cell>
          <cell r="J14">
            <v>58.769128537855217</v>
          </cell>
          <cell r="K14">
            <v>100.36615302144413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D15">
            <v>26.333195928223859</v>
          </cell>
          <cell r="E15">
            <v>18.849210904484114</v>
          </cell>
          <cell r="F15">
            <v>18.849210904489258</v>
          </cell>
          <cell r="G15">
            <v>18.849210904486128</v>
          </cell>
          <cell r="H15">
            <v>18.849210904484114</v>
          </cell>
          <cell r="I15">
            <v>18.849210904484192</v>
          </cell>
          <cell r="J15">
            <v>18.849210904484181</v>
          </cell>
          <cell r="K15">
            <v>25.220006407371869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D16">
            <v>19.569004496660952</v>
          </cell>
          <cell r="E16">
            <v>24.105878841526643</v>
          </cell>
          <cell r="F16">
            <v>20.391430974033479</v>
          </cell>
          <cell r="G16">
            <v>26.803196246184218</v>
          </cell>
          <cell r="H16">
            <v>29.483196313930264</v>
          </cell>
          <cell r="I16">
            <v>32.730582337127544</v>
          </cell>
          <cell r="J16">
            <v>32.777781287713672</v>
          </cell>
          <cell r="K16">
            <v>20.413258085302378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D17">
            <v>2.3150279603566171</v>
          </cell>
          <cell r="E17">
            <v>1.6335982783886229</v>
          </cell>
          <cell r="F17">
            <v>1.6335982784678116</v>
          </cell>
          <cell r="G17">
            <v>1.6335982784310605</v>
          </cell>
          <cell r="H17">
            <v>1.6335982783886218</v>
          </cell>
          <cell r="I17">
            <v>1.6335982783907219</v>
          </cell>
          <cell r="J17">
            <v>1.6335982783874963</v>
          </cell>
          <cell r="K17">
            <v>1.6335982739530699</v>
          </cell>
        </row>
        <row r="18">
          <cell r="A18" t="str">
            <v xml:space="preserve">   Changes in inventories</v>
          </cell>
          <cell r="B18" t="str">
            <v>IS</v>
          </cell>
          <cell r="C18" t="str">
            <v>EXOG</v>
          </cell>
          <cell r="D18">
            <v>4.15111300682804</v>
          </cell>
          <cell r="E18">
            <v>4.5238106170761867</v>
          </cell>
          <cell r="F18">
            <v>4.3763494164151453</v>
          </cell>
          <cell r="G18">
            <v>4.2917227363566717</v>
          </cell>
          <cell r="H18">
            <v>4.0252162447823414</v>
          </cell>
          <cell r="I18">
            <v>3.8151014698648829</v>
          </cell>
          <cell r="J18">
            <v>3.6246159752691751</v>
          </cell>
          <cell r="K18">
            <v>4.423506573475648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D19">
            <v>45.256626427285127</v>
          </cell>
          <cell r="E19">
            <v>43.355657192022008</v>
          </cell>
          <cell r="F19">
            <v>44.851380862924259</v>
          </cell>
          <cell r="G19">
            <v>51.679576173576571</v>
          </cell>
          <cell r="H19">
            <v>52.074070949192809</v>
          </cell>
          <cell r="I19">
            <v>53.055804205147261</v>
          </cell>
          <cell r="J19">
            <v>52.607147512865652</v>
          </cell>
          <cell r="K19">
            <v>47.293750449679116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D22">
            <v>103.18245160278595</v>
          </cell>
          <cell r="E22">
            <v>108.85834499793393</v>
          </cell>
          <cell r="F22">
            <v>107.6466555464884</v>
          </cell>
          <cell r="G22">
            <v>108.00539187636132</v>
          </cell>
          <cell r="H22">
            <v>107.18568292799058</v>
          </cell>
          <cell r="I22">
            <v>106.31928220455239</v>
          </cell>
          <cell r="J22">
            <v>105.5120112727751</v>
          </cell>
          <cell r="K22">
            <v>107.83034835708989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D23">
            <v>76.163353781612045</v>
          </cell>
          <cell r="E23">
            <v>87.516011797816702</v>
          </cell>
          <cell r="F23">
            <v>84.858369411890749</v>
          </cell>
          <cell r="G23">
            <v>75.136760170999523</v>
          </cell>
          <cell r="H23">
            <v>72.913861653612912</v>
          </cell>
          <cell r="I23">
            <v>66.91781123505082</v>
          </cell>
          <cell r="J23">
            <v>67.032701825172396</v>
          </cell>
          <cell r="K23">
            <v>113.00910193321469</v>
          </cell>
        </row>
        <row r="25">
          <cell r="A25" t="str">
            <v>External Sector:</v>
          </cell>
        </row>
        <row r="27">
          <cell r="A27" t="str">
            <v xml:space="preserve">Current account </v>
          </cell>
          <cell r="B27" t="str">
            <v>CAB</v>
          </cell>
          <cell r="C27" t="str">
            <v>END</v>
          </cell>
          <cell r="D27">
            <v>-12.591775137678713</v>
          </cell>
          <cell r="E27">
            <v>-17.194371726782318</v>
          </cell>
          <cell r="F27">
            <v>-12.896240560657999</v>
          </cell>
          <cell r="G27">
            <v>-10.074424860808316</v>
          </cell>
          <cell r="H27">
            <v>-10.063200862520318</v>
          </cell>
          <cell r="I27">
            <v>-8.5791218986483635</v>
          </cell>
          <cell r="J27">
            <v>-8.6152096669818565</v>
          </cell>
          <cell r="K27">
            <v>-12.755635870418985</v>
          </cell>
        </row>
        <row r="28">
          <cell r="A28" t="str">
            <v xml:space="preserve">   Export of goods and services</v>
          </cell>
          <cell r="B28" t="str">
            <v>X</v>
          </cell>
          <cell r="C28" t="str">
            <v>END</v>
          </cell>
          <cell r="D28">
            <v>45.256626427285127</v>
          </cell>
          <cell r="E28">
            <v>43.355657192022008</v>
          </cell>
          <cell r="F28">
            <v>44.851380862924259</v>
          </cell>
          <cell r="G28">
            <v>51.679576173576571</v>
          </cell>
          <cell r="H28">
            <v>52.074070949192809</v>
          </cell>
          <cell r="I28">
            <v>53.055804205147261</v>
          </cell>
          <cell r="J28">
            <v>52.607147512865652</v>
          </cell>
          <cell r="K28">
            <v>47.293750449679116</v>
          </cell>
        </row>
        <row r="29">
          <cell r="A29" t="str">
            <v xml:space="preserve">   Imports of goods and services</v>
          </cell>
          <cell r="B29" t="str">
            <v>-M</v>
          </cell>
          <cell r="C29" t="str">
            <v>END</v>
          </cell>
          <cell r="D29">
            <v>65.436424147073893</v>
          </cell>
          <cell r="E29">
            <v>69.408373916738228</v>
          </cell>
          <cell r="F29">
            <v>65.366587709573977</v>
          </cell>
          <cell r="G29">
            <v>70.595092912168539</v>
          </cell>
          <cell r="H29">
            <v>70.304227569736227</v>
          </cell>
          <cell r="I29">
            <v>69.319450155987582</v>
          </cell>
          <cell r="J29">
            <v>68.261482496959474</v>
          </cell>
          <cell r="K29">
            <v>64.987371721843004</v>
          </cell>
        </row>
        <row r="30">
          <cell r="A30" t="str">
            <v xml:space="preserve">   Net income</v>
          </cell>
          <cell r="B30" t="str">
            <v>FS</v>
          </cell>
          <cell r="C30" t="str">
            <v>EXOG</v>
          </cell>
          <cell r="D30">
            <v>-1.1211881100431258</v>
          </cell>
          <cell r="E30">
            <v>-4.4291724989669534</v>
          </cell>
          <cell r="F30">
            <v>-4.6444383536886384</v>
          </cell>
          <cell r="G30">
            <v>-4.5480616883115266</v>
          </cell>
          <cell r="H30">
            <v>-4.801367184773496</v>
          </cell>
          <cell r="I30">
            <v>-5.0639951128447898</v>
          </cell>
          <cell r="J30">
            <v>-5.2112861460890114</v>
          </cell>
          <cell r="K30">
            <v>-5.5631798437073421</v>
          </cell>
        </row>
        <row r="31">
          <cell r="A31" t="str">
            <v xml:space="preserve">   Foreign grants</v>
          </cell>
          <cell r="B31" t="str">
            <v>G</v>
          </cell>
          <cell r="C31" t="str">
            <v>EXOG</v>
          </cell>
          <cell r="D31">
            <v>7.8875928943144977</v>
          </cell>
          <cell r="E31">
            <v>13.287517496900861</v>
          </cell>
          <cell r="F31">
            <v>12.263404641762135</v>
          </cell>
          <cell r="G31">
            <v>13.389153568393745</v>
          </cell>
          <cell r="H31">
            <v>12.968322942796584</v>
          </cell>
          <cell r="I31">
            <v>12.748519165203664</v>
          </cell>
          <cell r="J31">
            <v>12.250411462821182</v>
          </cell>
          <cell r="K31">
            <v>13.07762425946129</v>
          </cell>
        </row>
        <row r="32">
          <cell r="A32" t="str">
            <v>Capital account</v>
          </cell>
          <cell r="C32" t="str">
            <v>EXOG</v>
          </cell>
          <cell r="D32">
            <v>14.925880826316664</v>
          </cell>
          <cell r="E32">
            <v>5.0355857689084873</v>
          </cell>
          <cell r="F32">
            <v>12.472143444175106</v>
          </cell>
          <cell r="G32">
            <v>11.688943591454857</v>
          </cell>
          <cell r="H32">
            <v>11.475936572395389</v>
          </cell>
          <cell r="I32">
            <v>9.7637468209694731</v>
          </cell>
          <cell r="J32">
            <v>10.014225243417316</v>
          </cell>
          <cell r="K32">
            <v>12.402984912743033</v>
          </cell>
        </row>
        <row r="33">
          <cell r="A33" t="str">
            <v xml:space="preserve">   NFPS financing </v>
          </cell>
          <cell r="B33" t="str">
            <v>CFCG</v>
          </cell>
          <cell r="C33" t="str">
            <v>EXOG</v>
          </cell>
          <cell r="D33">
            <v>2.4190889654269085</v>
          </cell>
          <cell r="E33">
            <v>-2.8952387949287597</v>
          </cell>
          <cell r="F33">
            <v>3.4441902398140454</v>
          </cell>
          <cell r="G33">
            <v>6.0038664810654492</v>
          </cell>
          <cell r="H33">
            <v>5.0432366999764486</v>
          </cell>
          <cell r="I33">
            <v>2.9341829824675103</v>
          </cell>
          <cell r="J33">
            <v>2.9653773779051269</v>
          </cell>
          <cell r="K33">
            <v>3.165615396139438</v>
          </cell>
        </row>
        <row r="34">
          <cell r="A34" t="str">
            <v xml:space="preserve">   Central bank financing </v>
          </cell>
          <cell r="B34" t="str">
            <v>CFCCB</v>
          </cell>
          <cell r="C34" t="str">
            <v>EXOG</v>
          </cell>
          <cell r="D34">
            <v>3.9437964471572488E-2</v>
          </cell>
          <cell r="E34">
            <v>-3.4569151211449394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 xml:space="preserve">   Private financing </v>
          </cell>
          <cell r="B35" t="str">
            <v>CFCP</v>
          </cell>
          <cell r="C35" t="str">
            <v>EXOG</v>
          </cell>
          <cell r="D35">
            <v>10.403343203331771</v>
          </cell>
          <cell r="E35">
            <v>11.387739684982186</v>
          </cell>
          <cell r="F35">
            <v>9.0279532043610597</v>
          </cell>
          <cell r="G35">
            <v>5.6850771103894076</v>
          </cell>
          <cell r="H35">
            <v>6.4326998724189401</v>
          </cell>
          <cell r="I35">
            <v>6.8295638385019632</v>
          </cell>
          <cell r="J35">
            <v>7.0488478655121884</v>
          </cell>
          <cell r="K35">
            <v>7.5248234826265348</v>
          </cell>
        </row>
        <row r="36">
          <cell r="A36" t="str">
            <v>Change in net international reserves</v>
          </cell>
          <cell r="B36" t="str">
            <v>CNIR</v>
          </cell>
          <cell r="C36" t="str">
            <v>END</v>
          </cell>
          <cell r="D36">
            <v>2.3341056886379503</v>
          </cell>
          <cell r="E36">
            <v>-12.158785957873832</v>
          </cell>
          <cell r="F36">
            <v>-0.42409711648289233</v>
          </cell>
          <cell r="G36">
            <v>1.6145187306465418</v>
          </cell>
          <cell r="H36">
            <v>1.4127357098750701</v>
          </cell>
          <cell r="I36">
            <v>1.1846249223211103</v>
          </cell>
          <cell r="J36">
            <v>1.3990155764354599</v>
          </cell>
          <cell r="K36">
            <v>-0.35265095767595234</v>
          </cell>
        </row>
        <row r="38">
          <cell r="A38" t="str">
            <v>General Government:</v>
          </cell>
        </row>
        <row r="40">
          <cell r="A40" t="str">
            <v>Total revenue</v>
          </cell>
          <cell r="B40" t="str">
            <v>RVN</v>
          </cell>
          <cell r="C40" t="str">
            <v>END</v>
          </cell>
          <cell r="D40">
            <v>25.838954262904341</v>
          </cell>
          <cell r="E40">
            <v>21.34233320011721</v>
          </cell>
          <cell r="F40">
            <v>22.760596876210045</v>
          </cell>
          <cell r="G40">
            <v>33.704331709093402</v>
          </cell>
          <cell r="H40">
            <v>35.253094104410195</v>
          </cell>
          <cell r="I40">
            <v>40.766712817308452</v>
          </cell>
          <cell r="J40">
            <v>40.006423491560142</v>
          </cell>
          <cell r="K40">
            <v>23.114710280654108</v>
          </cell>
        </row>
        <row r="41">
          <cell r="A41" t="str">
            <v xml:space="preserve">   Of which:  official grants</v>
          </cell>
          <cell r="B41" t="str">
            <v>GG</v>
          </cell>
          <cell r="C41" t="str">
            <v>EXOG</v>
          </cell>
          <cell r="D41">
            <v>5.4770218477799384</v>
          </cell>
          <cell r="E41">
            <v>5.0767208036077216</v>
          </cell>
          <cell r="F41">
            <v>4.9047596881886806</v>
          </cell>
          <cell r="G41">
            <v>4.9937537127427563</v>
          </cell>
          <cell r="H41">
            <v>4.8367964795407632</v>
          </cell>
          <cell r="I41">
            <v>4.7548162464496571</v>
          </cell>
          <cell r="J41">
            <v>4.5690369755336775</v>
          </cell>
          <cell r="K41">
            <v>4.8775626006487087</v>
          </cell>
        </row>
        <row r="42">
          <cell r="A42" t="str">
            <v>Total expenditures</v>
          </cell>
          <cell r="C42" t="str">
            <v>END</v>
          </cell>
          <cell r="D42">
            <v>32.44649362317142</v>
          </cell>
          <cell r="E42">
            <v>24.144079908959732</v>
          </cell>
          <cell r="F42">
            <v>24.044158783848612</v>
          </cell>
          <cell r="G42">
            <v>24.071764133525758</v>
          </cell>
          <cell r="H42">
            <v>24.071859665292671</v>
          </cell>
          <cell r="I42">
            <v>24.088496133342606</v>
          </cell>
          <cell r="J42">
            <v>24.016337608431794</v>
          </cell>
          <cell r="K42">
            <v>31.377929560837082</v>
          </cell>
        </row>
        <row r="43">
          <cell r="A43" t="str">
            <v xml:space="preserve">   Consumption</v>
          </cell>
          <cell r="B43" t="str">
            <v>CG</v>
          </cell>
          <cell r="C43" t="str">
            <v>END</v>
          </cell>
          <cell r="D43">
            <v>26.333195928223859</v>
          </cell>
          <cell r="E43">
            <v>18.849210904484114</v>
          </cell>
          <cell r="F43">
            <v>18.849210904489258</v>
          </cell>
          <cell r="G43">
            <v>18.849210904486128</v>
          </cell>
          <cell r="H43">
            <v>18.849210904484114</v>
          </cell>
          <cell r="I43">
            <v>18.849210904484192</v>
          </cell>
          <cell r="J43">
            <v>18.849210904484181</v>
          </cell>
          <cell r="K43">
            <v>25.220006407371869</v>
          </cell>
        </row>
        <row r="44">
          <cell r="A44" t="str">
            <v xml:space="preserve">   Investment </v>
          </cell>
          <cell r="B44" t="str">
            <v>IG</v>
          </cell>
          <cell r="C44" t="str">
            <v>END</v>
          </cell>
          <cell r="D44">
            <v>2.3150279603566171</v>
          </cell>
          <cell r="E44">
            <v>1.6335982783886229</v>
          </cell>
          <cell r="F44">
            <v>1.6335982784678116</v>
          </cell>
          <cell r="G44">
            <v>1.6335982784310605</v>
          </cell>
          <cell r="H44">
            <v>1.6335982783886218</v>
          </cell>
          <cell r="I44">
            <v>1.6335982783907219</v>
          </cell>
          <cell r="J44">
            <v>1.6335982783874963</v>
          </cell>
          <cell r="K44">
            <v>1.6335982739530699</v>
          </cell>
        </row>
        <row r="45">
          <cell r="A45" t="str">
            <v xml:space="preserve">   Domestic interest payments </v>
          </cell>
          <cell r="B45" t="str">
            <v>INTGD</v>
          </cell>
          <cell r="C45" t="str">
            <v>EXOG</v>
          </cell>
          <cell r="D45">
            <v>2.1005270776079468</v>
          </cell>
          <cell r="E45">
            <v>2.2005825423955052</v>
          </cell>
          <cell r="F45">
            <v>1.9987543752271493</v>
          </cell>
          <cell r="G45">
            <v>1.9944180003519723</v>
          </cell>
          <cell r="H45">
            <v>1.8731998736820861</v>
          </cell>
          <cell r="I45">
            <v>1.7819045044297919</v>
          </cell>
          <cell r="J45">
            <v>1.6639690606019268</v>
          </cell>
          <cell r="K45">
            <v>2.6220688998594253</v>
          </cell>
        </row>
        <row r="46">
          <cell r="A46" t="str">
            <v xml:space="preserve">   Foreign interest payments </v>
          </cell>
          <cell r="B46" t="str">
            <v>INTGF</v>
          </cell>
          <cell r="C46" t="str">
            <v>EXOG</v>
          </cell>
          <cell r="D46">
            <v>1.4011976577912904</v>
          </cell>
          <cell r="E46">
            <v>1.8426988580223669</v>
          </cell>
          <cell r="F46">
            <v>1.8838676917770767</v>
          </cell>
          <cell r="G46">
            <v>1.8941401774334805</v>
          </cell>
          <cell r="H46">
            <v>1.9838446406540005</v>
          </cell>
          <cell r="I46">
            <v>2.0665754281689273</v>
          </cell>
          <cell r="J46">
            <v>2.0854867133136059</v>
          </cell>
          <cell r="K46">
            <v>2.2263098441701956</v>
          </cell>
        </row>
        <row r="47">
          <cell r="A47" t="str">
            <v xml:space="preserve">   Net lending</v>
          </cell>
          <cell r="B47" t="str">
            <v>NL</v>
          </cell>
          <cell r="C47" t="str">
            <v>EXOG</v>
          </cell>
          <cell r="D47">
            <v>0.29654499919171012</v>
          </cell>
          <cell r="E47">
            <v>-0.38201067433087804</v>
          </cell>
          <cell r="F47">
            <v>-0.32127246611268323</v>
          </cell>
          <cell r="G47">
            <v>-0.29960322717688209</v>
          </cell>
          <cell r="H47">
            <v>-0.26799403191614379</v>
          </cell>
          <cell r="I47">
            <v>-0.24279298213102921</v>
          </cell>
          <cell r="J47">
            <v>-0.21592734835542013</v>
          </cell>
          <cell r="K47">
            <v>-0.32405386451748297</v>
          </cell>
        </row>
        <row r="48">
          <cell r="A48" t="str">
            <v>Balance of the rest of NFPS</v>
          </cell>
          <cell r="B48" t="str">
            <v>REST</v>
          </cell>
          <cell r="C48" t="str">
            <v>EXOG</v>
          </cell>
          <cell r="D48">
            <v>1.9769666612762696E-3</v>
          </cell>
          <cell r="E48">
            <v>-3.0158737447147149E-3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0">
          <cell r="A50" t="str">
            <v>Overall balance (excl. foreign grants)</v>
          </cell>
          <cell r="C50" t="str">
            <v>END</v>
          </cell>
          <cell r="D50">
            <v>-12.082584241385744</v>
          </cell>
          <cell r="E50">
            <v>-7.8814833861949571</v>
          </cell>
          <cell r="F50">
            <v>-6.1883215958272491</v>
          </cell>
          <cell r="G50">
            <v>4.6388138628248932</v>
          </cell>
          <cell r="H50">
            <v>6.3444379595767595</v>
          </cell>
          <cell r="I50">
            <v>11.923400437516191</v>
          </cell>
          <cell r="J50">
            <v>11.421048907594676</v>
          </cell>
          <cell r="K50">
            <v>-13.140781880831684</v>
          </cell>
        </row>
        <row r="51">
          <cell r="A51" t="str">
            <v>Overall balance (incl. foreign grants)</v>
          </cell>
          <cell r="C51" t="str">
            <v>END</v>
          </cell>
          <cell r="D51">
            <v>-6.6055623936058048</v>
          </cell>
          <cell r="E51">
            <v>-2.804762582587236</v>
          </cell>
          <cell r="F51">
            <v>-1.2835619076385691</v>
          </cell>
          <cell r="G51">
            <v>9.6325675755676485</v>
          </cell>
          <cell r="H51">
            <v>11.181234439117523</v>
          </cell>
          <cell r="I51">
            <v>16.67821668396585</v>
          </cell>
          <cell r="J51">
            <v>15.990085883128351</v>
          </cell>
          <cell r="K51">
            <v>-8.2632192801829749</v>
          </cell>
        </row>
        <row r="53">
          <cell r="A53" t="str">
            <v>Total financing</v>
          </cell>
          <cell r="C53" t="str">
            <v>END</v>
          </cell>
          <cell r="D53">
            <v>6.4422161211277746</v>
          </cell>
          <cell r="E53">
            <v>2.804762582587236</v>
          </cell>
          <cell r="F53">
            <v>1.2835619075839539</v>
          </cell>
          <cell r="G53">
            <v>-9.6325675756005484</v>
          </cell>
          <cell r="H53">
            <v>-11.181234439117523</v>
          </cell>
          <cell r="I53">
            <v>-16.678216683967584</v>
          </cell>
          <cell r="J53">
            <v>-15.990085883125621</v>
          </cell>
          <cell r="K53">
            <v>0.67404841415015637</v>
          </cell>
        </row>
        <row r="54">
          <cell r="A54" t="str">
            <v xml:space="preserve">   Net foreign financing </v>
          </cell>
          <cell r="B54" t="str">
            <v>CFCG</v>
          </cell>
          <cell r="C54" t="str">
            <v>EXOG</v>
          </cell>
          <cell r="D54">
            <v>2.4190889654269085</v>
          </cell>
          <cell r="E54">
            <v>-2.8952387949287597</v>
          </cell>
          <cell r="F54">
            <v>3.4441902398140454</v>
          </cell>
          <cell r="G54">
            <v>6.0038664810654492</v>
          </cell>
          <cell r="H54">
            <v>5.0432366999764486</v>
          </cell>
          <cell r="I54">
            <v>2.9341829824675103</v>
          </cell>
          <cell r="J54">
            <v>2.9653773779051269</v>
          </cell>
          <cell r="K54">
            <v>3.165615396139438</v>
          </cell>
        </row>
        <row r="55">
          <cell r="A55" t="str">
            <v xml:space="preserve">   Net domestic credit, central bank</v>
          </cell>
          <cell r="B55" t="str">
            <v>CDCGCB</v>
          </cell>
          <cell r="C55" t="str">
            <v>END</v>
          </cell>
          <cell r="D55">
            <v>1.4036463295074277</v>
          </cell>
          <cell r="E55">
            <v>7.9337585311033934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 t="str">
            <v xml:space="preserve">   Net domestic credit, banks</v>
          </cell>
          <cell r="B56" t="str">
            <v>CDCGB</v>
          </cell>
          <cell r="C56" t="str">
            <v>EXOG</v>
          </cell>
          <cell r="D56">
            <v>1.8682334949077739</v>
          </cell>
          <cell r="E56">
            <v>-0.9268785308764993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 t="str">
            <v xml:space="preserve">   Net domestic bonds and other</v>
          </cell>
          <cell r="B57" t="str">
            <v>CB</v>
          </cell>
          <cell r="C57" t="str">
            <v>END</v>
          </cell>
          <cell r="D57">
            <v>0.75124733128566556</v>
          </cell>
          <cell r="E57">
            <v>-1.3068786227108986</v>
          </cell>
          <cell r="F57">
            <v>-2.1606283322300919</v>
          </cell>
          <cell r="G57">
            <v>-15.636434056665996</v>
          </cell>
          <cell r="H57">
            <v>-16.224471139093971</v>
          </cell>
          <cell r="I57">
            <v>-19.612399666435092</v>
          </cell>
          <cell r="J57">
            <v>-18.955463261030747</v>
          </cell>
          <cell r="K57">
            <v>-2.4915669819892816</v>
          </cell>
        </row>
        <row r="59">
          <cell r="A59" t="str">
            <v>The Central Bank:</v>
          </cell>
        </row>
        <row r="61">
          <cell r="A61" t="str">
            <v>Total assets</v>
          </cell>
          <cell r="C61" t="str">
            <v>END</v>
          </cell>
          <cell r="D61">
            <v>11.097010414752985</v>
          </cell>
          <cell r="E61">
            <v>10.665134852569169</v>
          </cell>
          <cell r="F61">
            <v>10.783840077225454</v>
          </cell>
          <cell r="G61">
            <v>11.191583068048136</v>
          </cell>
          <cell r="H61">
            <v>11.261591660329243</v>
          </cell>
          <cell r="I61">
            <v>11.385846105848218</v>
          </cell>
          <cell r="J61">
            <v>11.482157534819788</v>
          </cell>
          <cell r="K61">
            <v>10.808792570214793</v>
          </cell>
        </row>
        <row r="62">
          <cell r="A62" t="str">
            <v xml:space="preserve">   Net foreign assets</v>
          </cell>
          <cell r="B62" t="str">
            <v>NFACB</v>
          </cell>
          <cell r="C62" t="str">
            <v>END</v>
          </cell>
          <cell r="D62">
            <v>5.3633379860015848</v>
          </cell>
          <cell r="E62">
            <v>-2.9444980660924767</v>
          </cell>
          <cell r="F62">
            <v>-1.4731311355312731</v>
          </cell>
          <cell r="G62">
            <v>-0.96416837187823734</v>
          </cell>
          <cell r="H62">
            <v>0.52614125422632407</v>
          </cell>
          <cell r="I62">
            <v>2.5928625653869313</v>
          </cell>
          <cell r="J62">
            <v>2.4310511783492537</v>
          </cell>
          <cell r="K62">
            <v>-1.3779767400534448</v>
          </cell>
        </row>
        <row r="63">
          <cell r="A63" t="str">
            <v xml:space="preserve">   Net domestic assets</v>
          </cell>
          <cell r="B63" t="str">
            <v>NDACB</v>
          </cell>
          <cell r="C63" t="str">
            <v>END</v>
          </cell>
          <cell r="D63">
            <v>4.9130586982751909</v>
          </cell>
          <cell r="E63">
            <v>13.609632918661646</v>
          </cell>
          <cell r="F63">
            <v>12.256971212756728</v>
          </cell>
          <cell r="G63">
            <v>12.155751439926373</v>
          </cell>
          <cell r="H63">
            <v>10.735450406102922</v>
          </cell>
          <cell r="I63">
            <v>8.792983540461293</v>
          </cell>
          <cell r="J63">
            <v>9.0511063564705321</v>
          </cell>
          <cell r="K63">
            <v>12.186769310268145</v>
          </cell>
        </row>
        <row r="64">
          <cell r="A64" t="str">
            <v xml:space="preserve">      Net dom. credit to the public sector</v>
          </cell>
          <cell r="B64" t="str">
            <v>DCGCB</v>
          </cell>
          <cell r="C64" t="str">
            <v>EXOG</v>
          </cell>
          <cell r="D64">
            <v>5.0887121861297446</v>
          </cell>
          <cell r="E64">
            <v>13.108997877038551</v>
          </cell>
          <cell r="F64">
            <v>11.024718310814182</v>
          </cell>
          <cell r="G64">
            <v>10.28112126943827</v>
          </cell>
          <cell r="H64">
            <v>9.1964267794381964</v>
          </cell>
          <cell r="I64">
            <v>8.3316328604963719</v>
          </cell>
          <cell r="J64">
            <v>7.409717427775468</v>
          </cell>
          <cell r="K64">
            <v>11.12016419291573</v>
          </cell>
        </row>
        <row r="65">
          <cell r="A65" t="str">
            <v xml:space="preserve">      Net dom. credit to the private sector</v>
          </cell>
          <cell r="B65" t="str">
            <v>DCPCB</v>
          </cell>
          <cell r="C65" t="str">
            <v>END</v>
          </cell>
          <cell r="D65">
            <v>2.7015249426364791</v>
          </cell>
          <cell r="E65">
            <v>2.3071434147088556</v>
          </cell>
          <cell r="F65">
            <v>4.3265721306337417</v>
          </cell>
          <cell r="G65">
            <v>3.1759044741196689</v>
          </cell>
          <cell r="H65">
            <v>2.480288741463736</v>
          </cell>
          <cell r="I65">
            <v>2.1851174702627105</v>
          </cell>
          <cell r="J65">
            <v>1.9385201441632602</v>
          </cell>
          <cell r="K65">
            <v>4.2011263748401406</v>
          </cell>
        </row>
        <row r="66">
          <cell r="A66" t="str">
            <v xml:space="preserve">      Other assets, net</v>
          </cell>
          <cell r="B66" t="str">
            <v>OANCB</v>
          </cell>
          <cell r="C66" t="str">
            <v>END</v>
          </cell>
          <cell r="D66">
            <v>-2.8771784304910333</v>
          </cell>
          <cell r="E66">
            <v>-1.8065083730857598</v>
          </cell>
          <cell r="F66">
            <v>-3.0943192286911949</v>
          </cell>
          <cell r="G66">
            <v>-1.3012743036315644</v>
          </cell>
          <cell r="H66">
            <v>-0.94126511479900965</v>
          </cell>
          <cell r="I66">
            <v>-1.7237667902977878</v>
          </cell>
          <cell r="J66">
            <v>-0.29713121546819576</v>
          </cell>
          <cell r="K66">
            <v>-3.1345212574877248</v>
          </cell>
        </row>
        <row r="68">
          <cell r="A68" t="str">
            <v>Total liabilities/Reserve money</v>
          </cell>
          <cell r="B68" t="str">
            <v>HM</v>
          </cell>
          <cell r="C68" t="str">
            <v>END</v>
          </cell>
          <cell r="D68">
            <v>11.097010414752985</v>
          </cell>
          <cell r="E68">
            <v>10.665134852569169</v>
          </cell>
          <cell r="F68">
            <v>10.783840077225454</v>
          </cell>
          <cell r="G68">
            <v>11.191583068048136</v>
          </cell>
          <cell r="H68">
            <v>11.261591660329243</v>
          </cell>
          <cell r="I68">
            <v>11.385846105848218</v>
          </cell>
          <cell r="J68">
            <v>11.482157534819788</v>
          </cell>
          <cell r="K68">
            <v>10.808792570214793</v>
          </cell>
        </row>
        <row r="71">
          <cell r="A71" t="str">
            <v>1/   Variables are either endogenous (END) or exogenous (EXOG).</v>
          </cell>
        </row>
      </sheetData>
      <sheetData sheetId="17" refreshError="1">
        <row r="1">
          <cell r="A1" t="str">
            <v>Table 5.  Tajikistan:  Simulation Output of Financial Programming Model</v>
          </cell>
        </row>
        <row r="2">
          <cell r="A2" t="str">
            <v>(In millions of 1998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D10">
            <v>19811.833366400042</v>
          </cell>
          <cell r="E10">
            <v>16851.67101707793</v>
          </cell>
          <cell r="F10">
            <v>16788.372787146931</v>
          </cell>
          <cell r="G10">
            <v>17052.37338531304</v>
          </cell>
          <cell r="H10">
            <v>17894.198019324052</v>
          </cell>
          <cell r="I10">
            <v>18503.432184622448</v>
          </cell>
          <cell r="J10">
            <v>19250.588372349815</v>
          </cell>
          <cell r="K10">
            <v>16749.204255868994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D11">
            <v>10875.246619536165</v>
          </cell>
          <cell r="E11">
            <v>9947.3660170779294</v>
          </cell>
          <cell r="F11">
            <v>10053.699943308089</v>
          </cell>
          <cell r="G11">
            <v>10066.088593892329</v>
          </cell>
          <cell r="H11">
            <v>10551.602127689706</v>
          </cell>
          <cell r="I11">
            <v>11062.075602253055</v>
          </cell>
          <cell r="J11">
            <v>11624.851986158503</v>
          </cell>
          <cell r="K11">
            <v>9948.4533834871563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D12">
            <v>8936.5867468638771</v>
          </cell>
          <cell r="E12">
            <v>6904.3050000000003</v>
          </cell>
          <cell r="F12">
            <v>6734.6728438388427</v>
          </cell>
          <cell r="G12">
            <v>6986.2847914207114</v>
          </cell>
          <cell r="H12">
            <v>7342.5958916343443</v>
          </cell>
          <cell r="I12">
            <v>7441.3565823693916</v>
          </cell>
          <cell r="J12">
            <v>7625.7363861913127</v>
          </cell>
          <cell r="K12">
            <v>6800.7508723818364</v>
          </cell>
        </row>
        <row r="14">
          <cell r="A14" t="str">
            <v>Total expenditures</v>
          </cell>
          <cell r="C14" t="str">
            <v>END</v>
          </cell>
          <cell r="D14">
            <v>19223.297287071546</v>
          </cell>
          <cell r="E14">
            <v>16851.67101707793</v>
          </cell>
          <cell r="F14">
            <v>16788.372787146931</v>
          </cell>
          <cell r="G14">
            <v>17052.373385313043</v>
          </cell>
          <cell r="H14">
            <v>17894.198019324049</v>
          </cell>
          <cell r="I14">
            <v>18503.432184622445</v>
          </cell>
          <cell r="J14">
            <v>19250.588372349819</v>
          </cell>
          <cell r="K14">
            <v>16749.204255868637</v>
          </cell>
        </row>
        <row r="15">
          <cell r="A15" t="str">
            <v xml:space="preserve">   Private consumption </v>
          </cell>
          <cell r="B15" t="str">
            <v>CP</v>
          </cell>
          <cell r="C15" t="str">
            <v>END</v>
          </cell>
          <cell r="D15">
            <v>6989.5206457332697</v>
          </cell>
          <cell r="E15">
            <v>7653.5251070779304</v>
          </cell>
          <cell r="F15">
            <v>7741.1076487297205</v>
          </cell>
          <cell r="G15">
            <v>7006.3568579814273</v>
          </cell>
          <cell r="H15">
            <v>7116.4565282597814</v>
          </cell>
          <cell r="I15">
            <v>6898.3413021298475</v>
          </cell>
          <cell r="J15">
            <v>7192.156258759208</v>
          </cell>
          <cell r="K15">
            <v>7648.9850250687432</v>
          </cell>
        </row>
        <row r="16">
          <cell r="A16" t="str">
            <v xml:space="preserve">   Public consumption</v>
          </cell>
          <cell r="B16" t="str">
            <v>CG</v>
          </cell>
          <cell r="C16" t="str">
            <v>END</v>
          </cell>
          <cell r="D16">
            <v>2869.0151842665819</v>
          </cell>
          <cell r="E16">
            <v>1875</v>
          </cell>
          <cell r="F16">
            <v>1938.6768442788998</v>
          </cell>
          <cell r="G16">
            <v>1961.2211936568706</v>
          </cell>
          <cell r="H16">
            <v>2088.135337961523</v>
          </cell>
          <cell r="I16">
            <v>2195.1203566614904</v>
          </cell>
          <cell r="J16">
            <v>2306.7633220396519</v>
          </cell>
          <cell r="K16">
            <v>1922.0369171757413</v>
          </cell>
        </row>
        <row r="17">
          <cell r="A17" t="str">
            <v xml:space="preserve">   Private investment</v>
          </cell>
          <cell r="B17" t="str">
            <v>IP</v>
          </cell>
          <cell r="C17" t="str">
            <v>END</v>
          </cell>
          <cell r="D17">
            <v>2393.5515004364092</v>
          </cell>
          <cell r="E17">
            <v>2397.9</v>
          </cell>
          <cell r="F17">
            <v>2099.2498084461008</v>
          </cell>
          <cell r="G17">
            <v>2713.4915906605579</v>
          </cell>
          <cell r="H17">
            <v>3162.4565830794763</v>
          </cell>
          <cell r="I17">
            <v>3644.6441281186321</v>
          </cell>
          <cell r="J17">
            <v>3814.582364504216</v>
          </cell>
          <cell r="K17">
            <v>2099.4165093680381</v>
          </cell>
        </row>
        <row r="18">
          <cell r="A18" t="str">
            <v xml:space="preserve">   Public investment</v>
          </cell>
          <cell r="B18" t="str">
            <v>IG</v>
          </cell>
          <cell r="C18" t="str">
            <v>END</v>
          </cell>
          <cell r="D18">
            <v>283.15894398252613</v>
          </cell>
          <cell r="E18">
            <v>162.5</v>
          </cell>
          <cell r="F18">
            <v>168.17509656474604</v>
          </cell>
          <cell r="G18">
            <v>165.3815892077165</v>
          </cell>
          <cell r="H18">
            <v>175.22467966461525</v>
          </cell>
          <cell r="I18">
            <v>181.90584914487553</v>
          </cell>
          <cell r="J18">
            <v>190.1133920176955</v>
          </cell>
          <cell r="K18">
            <v>168.00861340608503</v>
          </cell>
        </row>
        <row r="19">
          <cell r="A19" t="str">
            <v xml:space="preserve">   Changes in inventories</v>
          </cell>
          <cell r="B19" t="str">
            <v>IS</v>
          </cell>
          <cell r="C19" t="str">
            <v>EXOG</v>
          </cell>
          <cell r="D19">
            <v>439</v>
          </cell>
          <cell r="E19">
            <v>450</v>
          </cell>
          <cell r="F19">
            <v>450</v>
          </cell>
          <cell r="G19">
            <v>450</v>
          </cell>
          <cell r="H19">
            <v>450</v>
          </cell>
          <cell r="I19">
            <v>450</v>
          </cell>
          <cell r="J19">
            <v>450</v>
          </cell>
          <cell r="K19">
            <v>450</v>
          </cell>
        </row>
        <row r="20">
          <cell r="A20" t="str">
            <v xml:space="preserve">   Export of goods and services</v>
          </cell>
          <cell r="B20" t="str">
            <v>X</v>
          </cell>
          <cell r="C20" t="str">
            <v>END</v>
          </cell>
          <cell r="D20">
            <v>6249.0510126527588</v>
          </cell>
          <cell r="E20">
            <v>4312.7459100000005</v>
          </cell>
          <cell r="F20">
            <v>4391.1633891274632</v>
          </cell>
          <cell r="G20">
            <v>4755.9221538064694</v>
          </cell>
          <cell r="H20">
            <v>4901.9248903586513</v>
          </cell>
          <cell r="I20">
            <v>5133.4205485676002</v>
          </cell>
          <cell r="J20">
            <v>5296.9730350290474</v>
          </cell>
          <cell r="K20">
            <v>4460.7571908500295</v>
          </cell>
        </row>
        <row r="22">
          <cell r="A22" t="str">
            <v>Memo items:</v>
          </cell>
        </row>
        <row r="23">
          <cell r="A23" t="str">
            <v>National disposable income</v>
          </cell>
          <cell r="B23" t="str">
            <v>YD</v>
          </cell>
          <cell r="C23" t="str">
            <v>END</v>
          </cell>
          <cell r="D23">
            <v>10912.036405444807</v>
          </cell>
          <cell r="E23">
            <v>10828.53801707793</v>
          </cell>
          <cell r="F23">
            <v>11068.813384558278</v>
          </cell>
          <cell r="G23">
            <v>11324.689251855574</v>
          </cell>
          <cell r="H23">
            <v>11982.848717784585</v>
          </cell>
          <cell r="I23">
            <v>12540.604062555387</v>
          </cell>
          <cell r="J23">
            <v>13099.430504281976</v>
          </cell>
          <cell r="K23">
            <v>10969.500317157734</v>
          </cell>
        </row>
        <row r="24">
          <cell r="A24" t="str">
            <v>Private disposable income</v>
          </cell>
          <cell r="B24" t="str">
            <v>YDP</v>
          </cell>
          <cell r="C24" t="str">
            <v>END</v>
          </cell>
          <cell r="D24">
            <v>8298.0364054448073</v>
          </cell>
          <cell r="E24">
            <v>8705.5380170779299</v>
          </cell>
          <cell r="F24">
            <v>8727.8431259377503</v>
          </cell>
          <cell r="G24">
            <v>7817.8236328718631</v>
          </cell>
          <cell r="H24">
            <v>8077.4740076745829</v>
          </cell>
          <cell r="I24">
            <v>7793.0397410082332</v>
          </cell>
          <cell r="J24">
            <v>8203.4509949030453</v>
          </cell>
          <cell r="K24">
            <v>8612.5143024953686</v>
          </cell>
        </row>
        <row r="25">
          <cell r="A25" t="str">
            <v>Growth of GDP, short-term</v>
          </cell>
          <cell r="B25" t="str">
            <v>ZQ</v>
          </cell>
          <cell r="C25" t="str">
            <v>END</v>
          </cell>
          <cell r="D25">
            <v>1.3252842981580804E-2</v>
          </cell>
          <cell r="E25">
            <v>-8.5320419381699542E-2</v>
          </cell>
          <cell r="F25">
            <v>1.0689656543008796E-2</v>
          </cell>
          <cell r="G25">
            <v>1.2322478942179416E-3</v>
          </cell>
          <cell r="H25">
            <v>4.8232590968051436E-2</v>
          </cell>
          <cell r="I25">
            <v>4.8378764512334582E-2</v>
          </cell>
          <cell r="J25">
            <v>5.0874393209790147E-2</v>
          </cell>
          <cell r="K25">
            <v>-0.14420816752483412</v>
          </cell>
        </row>
        <row r="26">
          <cell r="A26" t="str">
            <v>Growth of GDP, long-term</v>
          </cell>
          <cell r="B26" t="str">
            <v>ZQL</v>
          </cell>
          <cell r="C26" t="str">
            <v>EXOG</v>
          </cell>
          <cell r="D26">
            <v>0</v>
          </cell>
          <cell r="E26">
            <v>0</v>
          </cell>
          <cell r="F26">
            <v>0</v>
          </cell>
          <cell r="G26">
            <v>0.02</v>
          </cell>
          <cell r="H26">
            <v>0.04</v>
          </cell>
          <cell r="I26">
            <v>4.8333333333333332E-2</v>
          </cell>
          <cell r="J26">
            <v>4.8333333333333332E-2</v>
          </cell>
          <cell r="K26">
            <v>4.8333333333333332E-2</v>
          </cell>
        </row>
        <row r="27">
          <cell r="A27" t="str">
            <v>Growth of exports of G &amp; S</v>
          </cell>
          <cell r="B27" t="str">
            <v>ZX</v>
          </cell>
          <cell r="C27" t="str">
            <v>EXOG</v>
          </cell>
          <cell r="D27">
            <v>3.9609311040687434E-2</v>
          </cell>
          <cell r="E27">
            <v>-0.3098558643115934</v>
          </cell>
          <cell r="F27">
            <v>1.818272644943808E-2</v>
          </cell>
          <cell r="G27">
            <v>8.3066543500100787E-2</v>
          </cell>
          <cell r="H27">
            <v>3.0699143474273827E-2</v>
          </cell>
          <cell r="I27">
            <v>4.7225460076768311E-2</v>
          </cell>
          <cell r="J27">
            <v>3.1860332679558789E-2</v>
          </cell>
          <cell r="K27">
            <v>8.4999999999999756E-2</v>
          </cell>
        </row>
        <row r="28">
          <cell r="A28" t="str">
            <v>Growth of imports of G &amp; S</v>
          </cell>
          <cell r="B28" t="str">
            <v>ZM</v>
          </cell>
          <cell r="C28" t="str">
            <v>END</v>
          </cell>
          <cell r="D28">
            <v>-6.3799999999999968E-2</v>
          </cell>
          <cell r="E28">
            <v>-0.22741140487189548</v>
          </cell>
          <cell r="F28">
            <v>-2.4569041512673251E-2</v>
          </cell>
          <cell r="G28">
            <v>3.7360678598078234E-2</v>
          </cell>
          <cell r="H28">
            <v>5.1001513801897991E-2</v>
          </cell>
          <cell r="I28">
            <v>1.3450378066913515E-2</v>
          </cell>
          <cell r="J28">
            <v>2.4777713818844083E-2</v>
          </cell>
          <cell r="K28">
            <v>-0.10818437355156418</v>
          </cell>
        </row>
        <row r="30">
          <cell r="A30" t="str">
            <v>Changes in Prices and Exchange Rates:</v>
          </cell>
        </row>
        <row r="32">
          <cell r="A32" t="str">
            <v>Domestic goods prices (end of period)</v>
          </cell>
          <cell r="B32" t="str">
            <v>PEOP</v>
          </cell>
          <cell r="C32" t="str">
            <v>EXOG</v>
          </cell>
          <cell r="D32" t="e">
            <v>#REF!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</row>
        <row r="33">
          <cell r="A33" t="str">
            <v>Domestic goods prices</v>
          </cell>
          <cell r="B33" t="str">
            <v>P</v>
          </cell>
          <cell r="C33" t="str">
            <v>END</v>
          </cell>
          <cell r="D33">
            <v>-1.1559682605962784</v>
          </cell>
          <cell r="E33">
            <v>4.5368269755013069E-2</v>
          </cell>
          <cell r="F33">
            <v>0.1502958832280592</v>
          </cell>
          <cell r="G33">
            <v>5.1590580230256533E-2</v>
          </cell>
          <cell r="H33">
            <v>4.8525324528166491E-2</v>
          </cell>
          <cell r="I33">
            <v>4.6178690827063829E-2</v>
          </cell>
          <cell r="J33">
            <v>6.8278246257629016E-2</v>
          </cell>
          <cell r="K33">
            <v>-0.18680420685236276</v>
          </cell>
        </row>
        <row r="34">
          <cell r="A34" t="str">
            <v>Implicit GDP deflator</v>
          </cell>
          <cell r="B34" t="str">
            <v>PQ</v>
          </cell>
          <cell r="C34" t="str">
            <v>END</v>
          </cell>
          <cell r="D34">
            <v>0.13100000000000001</v>
          </cell>
          <cell r="E34">
            <v>7.4999999999999997E-2</v>
          </cell>
          <cell r="F34">
            <v>0.17647897498474263</v>
          </cell>
          <cell r="G34">
            <v>7.1006707929520019E-2</v>
          </cell>
          <cell r="H34">
            <v>6.6506989607993061E-2</v>
          </cell>
          <cell r="I34">
            <v>5.286036688452822E-2</v>
          </cell>
          <cell r="J34">
            <v>6.9984947802870678E-2</v>
          </cell>
          <cell r="K34">
            <v>-0.2213858192324939</v>
          </cell>
        </row>
        <row r="35">
          <cell r="A35" t="str">
            <v>Consumer goods prices</v>
          </cell>
          <cell r="B35" t="str">
            <v>PC</v>
          </cell>
          <cell r="C35" t="str">
            <v>END</v>
          </cell>
          <cell r="D35">
            <v>0.11772832449446669</v>
          </cell>
          <cell r="E35">
            <v>7.6957651751719869E-2</v>
          </cell>
          <cell r="F35">
            <v>0.15</v>
          </cell>
          <cell r="G35">
            <v>6.0000000000000053E-2</v>
          </cell>
          <cell r="H35">
            <v>0.05</v>
          </cell>
          <cell r="I35">
            <v>0.05</v>
          </cell>
          <cell r="J35">
            <v>7.0000000000000062E-2</v>
          </cell>
          <cell r="K35">
            <v>7.0000000000000062E-2</v>
          </cell>
        </row>
        <row r="36">
          <cell r="A36" t="str">
            <v>Investment goods prices</v>
          </cell>
          <cell r="B36" t="str">
            <v>PI</v>
          </cell>
          <cell r="C36" t="str">
            <v>END</v>
          </cell>
          <cell r="D36">
            <v>-1.4261924423212267</v>
          </cell>
          <cell r="E36">
            <v>0.20904758318755823</v>
          </cell>
          <cell r="F36">
            <v>0.14893026832932588</v>
          </cell>
          <cell r="G36">
            <v>9.0439424110854816E-2</v>
          </cell>
          <cell r="H36">
            <v>5.5147685425206205E-2</v>
          </cell>
          <cell r="I36">
            <v>6.325541695068182E-2</v>
          </cell>
          <cell r="J36">
            <v>7.5876524047788774E-2</v>
          </cell>
          <cell r="K36">
            <v>-0.24599954416941372</v>
          </cell>
        </row>
        <row r="37">
          <cell r="A37" t="str">
            <v>Import goods prices</v>
          </cell>
          <cell r="B37" t="str">
            <v>PM</v>
          </cell>
          <cell r="C37" t="str">
            <v>EXOG</v>
          </cell>
          <cell r="D37">
            <v>6.0981188698581157E-3</v>
          </cell>
          <cell r="E37">
            <v>0.16328363104212928</v>
          </cell>
          <cell r="F37">
            <v>-6.6072644891790322E-4</v>
          </cell>
          <cell r="G37">
            <v>2.2538177988414843E-2</v>
          </cell>
          <cell r="H37">
            <v>-2.1698113207547221E-2</v>
          </cell>
          <cell r="I37">
            <v>-1.0318949343339656E-2</v>
          </cell>
          <cell r="J37">
            <v>0</v>
          </cell>
          <cell r="K37">
            <v>0</v>
          </cell>
        </row>
        <row r="38">
          <cell r="A38" t="str">
            <v>Export goods prices</v>
          </cell>
          <cell r="B38" t="str">
            <v>PX</v>
          </cell>
          <cell r="C38" t="str">
            <v>EXOG</v>
          </cell>
          <cell r="D38">
            <v>1.9534905483811205E-3</v>
          </cell>
          <cell r="E38">
            <v>0.17615725877064992</v>
          </cell>
          <cell r="F38">
            <v>5.1646706217823191E-2</v>
          </cell>
          <cell r="G38">
            <v>4.4909309758021099E-2</v>
          </cell>
          <cell r="H38">
            <v>9.3457943925234765E-3</v>
          </cell>
          <cell r="I38">
            <v>-1.0318949343339545E-2</v>
          </cell>
          <cell r="J38">
            <v>0</v>
          </cell>
          <cell r="K38">
            <v>0</v>
          </cell>
        </row>
        <row r="39">
          <cell r="A39" t="str">
            <v>Exchange rate (L/US$)</v>
          </cell>
          <cell r="B39" t="str">
            <v>E</v>
          </cell>
          <cell r="C39" t="str">
            <v>END</v>
          </cell>
          <cell r="D39">
            <v>-0.98447871270533016</v>
          </cell>
          <cell r="E39">
            <v>0.16047516198704104</v>
          </cell>
          <cell r="F39">
            <v>0.14877888699143105</v>
          </cell>
          <cell r="G39">
            <v>9.1783196286335578E-2</v>
          </cell>
          <cell r="H39">
            <v>8.2809503058403067E-2</v>
          </cell>
          <cell r="I39">
            <v>8.5087892051904035E-2</v>
          </cell>
          <cell r="J39">
            <v>8.048666808423377E-2</v>
          </cell>
          <cell r="K39">
            <v>-0.28867409368298846</v>
          </cell>
        </row>
        <row r="40">
          <cell r="A40" t="str">
            <v>Exchange rate (L/US$, EOP)</v>
          </cell>
          <cell r="B40" t="str">
            <v>EEOP</v>
          </cell>
          <cell r="D40" t="e">
            <v>#N/A</v>
          </cell>
          <cell r="E40">
            <v>0.78596566523605116</v>
          </cell>
          <cell r="F40">
            <v>-0.51671618008676168</v>
          </cell>
          <cell r="G40">
            <v>1.3508764067363326</v>
          </cell>
          <cell r="H40">
            <v>-0.4565922706989658</v>
          </cell>
          <cell r="I40">
            <v>1.0819087570175396</v>
          </cell>
          <cell r="J40">
            <v>-0.40052484865865345</v>
          </cell>
          <cell r="K40">
            <v>-0.39989740367883397</v>
          </cell>
        </row>
        <row r="42">
          <cell r="A42" t="str">
            <v>Nominal Exchange Rates:</v>
          </cell>
        </row>
        <row r="44">
          <cell r="A44" t="str">
            <v>Nominal exchange rate (Lei/US$)</v>
          </cell>
          <cell r="B44" t="str">
            <v>EN</v>
          </cell>
          <cell r="C44" t="str">
            <v>END</v>
          </cell>
          <cell r="D44">
            <v>4.63</v>
          </cell>
          <cell r="E44">
            <v>5.3730000000000002</v>
          </cell>
          <cell r="F44">
            <v>6.1723889598049588</v>
          </cell>
          <cell r="G44">
            <v>6.7389105472583486</v>
          </cell>
          <cell r="H44">
            <v>7.2969563808318432</v>
          </cell>
          <cell r="I44">
            <v>7.9178390176715148</v>
          </cell>
          <cell r="J44">
            <v>8.5551194986312371</v>
          </cell>
          <cell r="K44">
            <v>6.0854781310142014</v>
          </cell>
        </row>
        <row r="45">
          <cell r="A45" t="str">
            <v>Nominal exchange rate (Lei/US$, EOP)</v>
          </cell>
          <cell r="B45" t="str">
            <v>ENEOP</v>
          </cell>
          <cell r="D45">
            <v>4.66</v>
          </cell>
          <cell r="E45">
            <v>8.3225999999999996</v>
          </cell>
          <cell r="F45">
            <v>4.0221779196099172</v>
          </cell>
          <cell r="G45">
            <v>9.4556431749067809</v>
          </cell>
          <cell r="H45">
            <v>5.1382695867569144</v>
          </cell>
          <cell r="I45">
            <v>10.697408448586115</v>
          </cell>
          <cell r="J45">
            <v>6.4128305486763599</v>
          </cell>
          <cell r="K45">
            <v>3.8483562620283709</v>
          </cell>
        </row>
        <row r="46">
          <cell r="A46" t="str">
            <v>Exchange rate index (Lei/US$)</v>
          </cell>
          <cell r="B46" t="str">
            <v>E</v>
          </cell>
          <cell r="C46" t="str">
            <v>END</v>
          </cell>
          <cell r="D46">
            <v>0.86171598734412802</v>
          </cell>
          <cell r="E46">
            <v>1</v>
          </cell>
          <cell r="F46">
            <v>1.148778886991431</v>
          </cell>
          <cell r="G46">
            <v>1.2542174850657637</v>
          </cell>
          <cell r="H46">
            <v>1.3580786117312196</v>
          </cell>
          <cell r="I46">
            <v>1.4736346580442052</v>
          </cell>
          <cell r="J46">
            <v>1.5922426016436324</v>
          </cell>
          <cell r="K46">
            <v>1.1326034116907131</v>
          </cell>
        </row>
        <row r="47">
          <cell r="A47" t="str">
            <v>Exchange rate index (Lei/US$, EOP)</v>
          </cell>
          <cell r="B47" t="str">
            <v>EEOP</v>
          </cell>
          <cell r="D47">
            <v>0.55992117847787959</v>
          </cell>
          <cell r="E47">
            <v>1</v>
          </cell>
          <cell r="F47">
            <v>0.48328381991323832</v>
          </cell>
          <cell r="G47">
            <v>1.1361405299914427</v>
          </cell>
          <cell r="H47">
            <v>0.61738754556952335</v>
          </cell>
          <cell r="I47">
            <v>1.2853445375947559</v>
          </cell>
          <cell r="J47">
            <v>0.77053211120038934</v>
          </cell>
          <cell r="K47">
            <v>0.46239832048018303</v>
          </cell>
        </row>
        <row r="50">
          <cell r="A50" t="str">
            <v>1/   Variables are either endogenous (END) or exogenous (EXOG).</v>
          </cell>
        </row>
      </sheetData>
      <sheetData sheetId="18" refreshError="1">
        <row r="1">
          <cell r="A1" t="str">
            <v>Table 6. Tajikistan:  Simulation Output  - The Balance of Payments</v>
          </cell>
        </row>
        <row r="2">
          <cell r="A2" t="str">
            <v>(In millions of US dollars)</v>
          </cell>
        </row>
        <row r="4">
          <cell r="D4" t="str">
            <v>Actual</v>
          </cell>
          <cell r="E4" t="str">
            <v>Actual</v>
          </cell>
        </row>
        <row r="5">
          <cell r="B5" t="str">
            <v>Name</v>
          </cell>
          <cell r="C5" t="str">
            <v>Status 1/</v>
          </cell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External Sector:</v>
          </cell>
        </row>
        <row r="10">
          <cell r="A10" t="str">
            <v xml:space="preserve">Current account </v>
          </cell>
          <cell r="B10" t="str">
            <v>CAB</v>
          </cell>
          <cell r="C10" t="str">
            <v>END</v>
          </cell>
          <cell r="D10">
            <v>-275.12915766738649</v>
          </cell>
          <cell r="E10">
            <v>-318.33</v>
          </cell>
          <cell r="F10">
            <v>-247.12684774618666</v>
          </cell>
          <cell r="G10">
            <v>-189.61281248701533</v>
          </cell>
          <cell r="H10">
            <v>-195.54776886272194</v>
          </cell>
          <cell r="I10">
            <v>-169.5835171476443</v>
          </cell>
          <cell r="J10">
            <v>-177.22121764385656</v>
          </cell>
          <cell r="K10">
            <v>-245.79542702643741</v>
          </cell>
        </row>
        <row r="11">
          <cell r="A11" t="str">
            <v xml:space="preserve">   Export of goods and services</v>
          </cell>
          <cell r="B11" t="str">
            <v>X</v>
          </cell>
          <cell r="C11" t="str">
            <v>END</v>
          </cell>
          <cell r="D11">
            <v>988.85322932330826</v>
          </cell>
          <cell r="E11">
            <v>802.67</v>
          </cell>
          <cell r="F11">
            <v>859.47376040204551</v>
          </cell>
          <cell r="G11">
            <v>972.67188170011082</v>
          </cell>
          <cell r="H11">
            <v>1011.9015339979436</v>
          </cell>
          <cell r="I11">
            <v>1048.7541718719701</v>
          </cell>
          <cell r="J11">
            <v>1082.1678286868867</v>
          </cell>
          <cell r="K11">
            <v>911.32952567411371</v>
          </cell>
        </row>
        <row r="12">
          <cell r="A12" t="str">
            <v xml:space="preserve">   Imports of goods and services</v>
          </cell>
          <cell r="B12" t="str">
            <v>-M</v>
          </cell>
          <cell r="C12" t="str">
            <v>END</v>
          </cell>
          <cell r="D12">
            <v>1429.78</v>
          </cell>
          <cell r="E12">
            <v>1285</v>
          </cell>
          <cell r="F12">
            <v>1252.6006081083397</v>
          </cell>
          <cell r="G12">
            <v>1328.6846941438641</v>
          </cell>
          <cell r="H12">
            <v>1366.1493028606658</v>
          </cell>
          <cell r="I12">
            <v>1370.237689016315</v>
          </cell>
          <cell r="J12">
            <v>1404.189046338556</v>
          </cell>
          <cell r="K12">
            <v>1252.2777340124508</v>
          </cell>
        </row>
        <row r="13">
          <cell r="A13" t="str">
            <v xml:space="preserve">   Net income</v>
          </cell>
          <cell r="B13" t="str">
            <v>FS</v>
          </cell>
          <cell r="C13" t="str">
            <v>EXOG</v>
          </cell>
          <cell r="D13">
            <v>-24.497859668713943</v>
          </cell>
          <cell r="E13">
            <v>-82</v>
          </cell>
          <cell r="F13">
            <v>-89</v>
          </cell>
          <cell r="G13">
            <v>-85.6</v>
          </cell>
          <cell r="H13">
            <v>-93.3</v>
          </cell>
          <cell r="I13">
            <v>-100.1</v>
          </cell>
          <cell r="J13">
            <v>-107.2</v>
          </cell>
          <cell r="K13">
            <v>-107.2</v>
          </cell>
        </row>
        <row r="14">
          <cell r="A14" t="str">
            <v xml:space="preserve">   Foreign grants</v>
          </cell>
          <cell r="B14" t="str">
            <v>G</v>
          </cell>
          <cell r="C14" t="str">
            <v>EXOG</v>
          </cell>
          <cell r="D14">
            <v>172.34319746882559</v>
          </cell>
          <cell r="E14">
            <v>246</v>
          </cell>
          <cell r="F14">
            <v>235</v>
          </cell>
          <cell r="G14">
            <v>252</v>
          </cell>
          <cell r="H14">
            <v>252</v>
          </cell>
          <cell r="I14">
            <v>252</v>
          </cell>
          <cell r="J14">
            <v>252</v>
          </cell>
          <cell r="K14">
            <v>252</v>
          </cell>
        </row>
        <row r="16">
          <cell r="A16" t="str">
            <v>Capital account</v>
          </cell>
          <cell r="C16" t="str">
            <v>EXOG</v>
          </cell>
          <cell r="D16">
            <v>326.12915766738655</v>
          </cell>
          <cell r="E16">
            <v>93.226902575323876</v>
          </cell>
          <cell r="F16">
            <v>239</v>
          </cell>
          <cell r="G16">
            <v>220</v>
          </cell>
          <cell r="H16">
            <v>223</v>
          </cell>
          <cell r="I16">
            <v>193</v>
          </cell>
          <cell r="J16">
            <v>206</v>
          </cell>
          <cell r="K16">
            <v>239</v>
          </cell>
        </row>
        <row r="17">
          <cell r="A17" t="str">
            <v xml:space="preserve">   NFPS financing </v>
          </cell>
          <cell r="B17" t="str">
            <v>CFCG</v>
          </cell>
          <cell r="C17" t="str">
            <v>EXOG</v>
          </cell>
          <cell r="D17">
            <v>52.856876977479992</v>
          </cell>
          <cell r="E17">
            <v>-53.601340033500833</v>
          </cell>
          <cell r="F17">
            <v>66</v>
          </cell>
          <cell r="G17">
            <v>113</v>
          </cell>
          <cell r="H17">
            <v>98</v>
          </cell>
          <cell r="I17">
            <v>58</v>
          </cell>
          <cell r="J17">
            <v>61</v>
          </cell>
          <cell r="K17">
            <v>61</v>
          </cell>
        </row>
        <row r="18">
          <cell r="A18" t="str">
            <v xml:space="preserve">   Central bank financing </v>
          </cell>
          <cell r="B18" t="str">
            <v>CFCCB</v>
          </cell>
          <cell r="C18" t="str">
            <v>EXOG</v>
          </cell>
          <cell r="D18">
            <v>0.86171598734412802</v>
          </cell>
          <cell r="E18">
            <v>-64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 xml:space="preserve">   Private financing </v>
          </cell>
          <cell r="B19" t="str">
            <v>CFCP</v>
          </cell>
          <cell r="C19" t="str">
            <v>EXOG</v>
          </cell>
          <cell r="D19">
            <v>227.31211613623663</v>
          </cell>
          <cell r="E19">
            <v>210.82824260882472</v>
          </cell>
          <cell r="F19">
            <v>173</v>
          </cell>
          <cell r="G19">
            <v>107</v>
          </cell>
          <cell r="H19">
            <v>125</v>
          </cell>
          <cell r="I19">
            <v>135</v>
          </cell>
          <cell r="J19">
            <v>145</v>
          </cell>
          <cell r="K19">
            <v>145</v>
          </cell>
        </row>
        <row r="21">
          <cell r="A21" t="str">
            <v>Change in net international reserves</v>
          </cell>
          <cell r="B21" t="str">
            <v>CNIR</v>
          </cell>
          <cell r="C21" t="str">
            <v>END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3">
          <cell r="A23" t="str">
            <v>Financing gap</v>
          </cell>
          <cell r="B23" t="str">
            <v>GAP</v>
          </cell>
          <cell r="C23" t="str">
            <v>END</v>
          </cell>
          <cell r="D23">
            <v>0</v>
          </cell>
          <cell r="E23">
            <v>0</v>
          </cell>
          <cell r="F23">
            <v>0</v>
          </cell>
          <cell r="G23">
            <v>3.3740420480241653E-14</v>
          </cell>
          <cell r="H23">
            <v>-3.1160070524816781E-14</v>
          </cell>
          <cell r="I23">
            <v>0</v>
          </cell>
          <cell r="J23">
            <v>2.6577498476743703E-14</v>
          </cell>
          <cell r="K23">
            <v>32.999999999999737</v>
          </cell>
        </row>
        <row r="25">
          <cell r="A25" t="str">
            <v>Memorandum items:</v>
          </cell>
        </row>
        <row r="26">
          <cell r="A26" t="str">
            <v>Gross international reserves</v>
          </cell>
          <cell r="B26" t="str">
            <v>GOR</v>
          </cell>
          <cell r="C26" t="str">
            <v>END</v>
          </cell>
          <cell r="D26">
            <v>370.84233261339097</v>
          </cell>
          <cell r="E26">
            <v>143.82524691803044</v>
          </cell>
          <cell r="F26">
            <v>135.69839921173693</v>
          </cell>
          <cell r="G26">
            <v>166.08558676798299</v>
          </cell>
          <cell r="H26">
            <v>193.53781790526099</v>
          </cell>
          <cell r="I26">
            <v>216.9543007609164</v>
          </cell>
          <cell r="J26">
            <v>245.73308310924725</v>
          </cell>
          <cell r="K26">
            <v>137.02981989159284</v>
          </cell>
        </row>
        <row r="27">
          <cell r="A27" t="str">
            <v>Gross international liabilities</v>
          </cell>
          <cell r="B27" t="str">
            <v>GOL</v>
          </cell>
          <cell r="E27">
            <v>2.9197606517194092</v>
          </cell>
          <cell r="F27">
            <v>2.9197606517194092</v>
          </cell>
          <cell r="G27">
            <v>2.9197606517194092</v>
          </cell>
          <cell r="H27">
            <v>2.9197606517194097</v>
          </cell>
        </row>
        <row r="28">
          <cell r="A28" t="str">
            <v>Gross forex reserves in months of import 1/</v>
          </cell>
          <cell r="B28" t="str">
            <v>GOR_M</v>
          </cell>
          <cell r="C28" t="str">
            <v>EXOG</v>
          </cell>
          <cell r="D28">
            <v>4.7900339139379762</v>
          </cell>
          <cell r="E28">
            <v>1.3431151463162374</v>
          </cell>
          <cell r="F28">
            <v>1.3</v>
          </cell>
          <cell r="G28">
            <v>1.5</v>
          </cell>
          <cell r="H28">
            <v>1.7</v>
          </cell>
          <cell r="I28">
            <v>1.9</v>
          </cell>
          <cell r="J28">
            <v>2.1</v>
          </cell>
          <cell r="K28">
            <v>1.3130935686530099</v>
          </cell>
        </row>
        <row r="29">
          <cell r="A29" t="str">
            <v>Nominal exchange rate (Lei/US$)</v>
          </cell>
          <cell r="B29" t="str">
            <v>EN</v>
          </cell>
          <cell r="C29" t="str">
            <v>END</v>
          </cell>
          <cell r="D29">
            <v>4.63</v>
          </cell>
          <cell r="E29">
            <v>5.3730000000000002</v>
          </cell>
          <cell r="F29">
            <v>6.1723889598049588</v>
          </cell>
          <cell r="G29">
            <v>6.7389105472583486</v>
          </cell>
          <cell r="H29">
            <v>7.2969563808318432</v>
          </cell>
          <cell r="I29">
            <v>7.9178390176715148</v>
          </cell>
          <cell r="J29">
            <v>8.5551194986312371</v>
          </cell>
          <cell r="K29">
            <v>6.0854781310142014</v>
          </cell>
        </row>
        <row r="32">
          <cell r="A32" t="str">
            <v>1/   Variables are either endogenous (END) or exogenous (EXOG).</v>
          </cell>
        </row>
      </sheetData>
      <sheetData sheetId="19" refreshError="1">
        <row r="1">
          <cell r="A1" t="str">
            <v>Table 7. Moldova:  Simulation Output - Financial Program Objectives and Policy Targets</v>
          </cell>
        </row>
        <row r="2">
          <cell r="A2" t="str">
            <v>(In millions of Lei, unless otherwise specified)</v>
          </cell>
        </row>
        <row r="4">
          <cell r="D4" t="str">
            <v>Actual</v>
          </cell>
          <cell r="E4" t="str">
            <v>Actual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8">
          <cell r="A8" t="str">
            <v>Program Objectives:</v>
          </cell>
        </row>
        <row r="10">
          <cell r="A10" t="str">
            <v>Real growth of GDP, short-term</v>
          </cell>
          <cell r="D10">
            <v>1.3252842981580804E-2</v>
          </cell>
          <cell r="E10">
            <v>-8.5320419381699542E-2</v>
          </cell>
          <cell r="F10">
            <v>1.0689656543008796E-2</v>
          </cell>
          <cell r="G10">
            <v>1.2322478942179416E-3</v>
          </cell>
          <cell r="H10">
            <v>4.8232590968051436E-2</v>
          </cell>
          <cell r="I10">
            <v>4.8378764512334582E-2</v>
          </cell>
          <cell r="J10">
            <v>5.0874393209790147E-2</v>
          </cell>
          <cell r="K10">
            <v>-0.14420816752483412</v>
          </cell>
        </row>
        <row r="11">
          <cell r="A11" t="str">
            <v>Real growth of GDP, long-term</v>
          </cell>
          <cell r="D11">
            <v>0</v>
          </cell>
          <cell r="E11">
            <v>0</v>
          </cell>
          <cell r="F11">
            <v>0</v>
          </cell>
          <cell r="G11">
            <v>0.02</v>
          </cell>
          <cell r="H11">
            <v>0.04</v>
          </cell>
          <cell r="I11">
            <v>4.8333333333333332E-2</v>
          </cell>
          <cell r="J11">
            <v>4.8333333333333332E-2</v>
          </cell>
          <cell r="K11">
            <v>4.8333333333333332E-2</v>
          </cell>
        </row>
        <row r="12">
          <cell r="A12" t="str">
            <v>Underlying inflation rate (end of period)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A13" t="str">
            <v>Commercial bank total reserve ratio</v>
          </cell>
          <cell r="D13">
            <v>0.15833596297465027</v>
          </cell>
          <cell r="E13">
            <v>0.22834295868502885</v>
          </cell>
          <cell r="F13">
            <v>0.22834295868502885</v>
          </cell>
          <cell r="G13">
            <v>0.22834295868502885</v>
          </cell>
          <cell r="H13">
            <v>0.22834295868502885</v>
          </cell>
          <cell r="I13">
            <v>0.22834295868502885</v>
          </cell>
          <cell r="J13">
            <v>0.22834295868502885</v>
          </cell>
          <cell r="K13">
            <v>0.22834295868502885</v>
          </cell>
        </row>
        <row r="14">
          <cell r="A14" t="str">
            <v>Gross international reserves in months of import</v>
          </cell>
          <cell r="D14">
            <v>4.7900339139379762</v>
          </cell>
          <cell r="E14">
            <v>1.3431151463162374</v>
          </cell>
          <cell r="F14">
            <v>1.3</v>
          </cell>
          <cell r="G14">
            <v>1.5</v>
          </cell>
          <cell r="H14">
            <v>1.7</v>
          </cell>
          <cell r="I14">
            <v>1.9</v>
          </cell>
          <cell r="J14">
            <v>2.1</v>
          </cell>
          <cell r="K14">
            <v>1.3130935686530099</v>
          </cell>
        </row>
        <row r="16">
          <cell r="A16" t="str">
            <v>Policy Targets:</v>
          </cell>
          <cell r="B16" t="str">
            <v>(In millions of TR)</v>
          </cell>
        </row>
        <row r="18">
          <cell r="A18" t="str">
            <v>Target for the NDA of the central bank  1/</v>
          </cell>
          <cell r="D18">
            <v>153.59620882188767</v>
          </cell>
          <cell r="E18">
            <v>1353.8</v>
          </cell>
          <cell r="F18">
            <v>1636.0455067139708</v>
          </cell>
          <cell r="G18">
            <v>1527.1139855292572</v>
          </cell>
          <cell r="H18">
            <v>1475.9905637850673</v>
          </cell>
          <cell r="I18">
            <v>1466.2969685333464</v>
          </cell>
          <cell r="J18">
            <v>1465.4506973954592</v>
          </cell>
          <cell r="K18">
            <v>1616.9427971523617</v>
          </cell>
        </row>
        <row r="19">
          <cell r="A19" t="str">
            <v>Target for the NFA of the centrak bank  2/</v>
          </cell>
          <cell r="D19">
            <v>969.03379117811244</v>
          </cell>
          <cell r="E19">
            <v>-292.89999999999998</v>
          </cell>
          <cell r="F19">
            <v>-360.536503739409</v>
          </cell>
          <cell r="G19">
            <v>-107.63609607798975</v>
          </cell>
          <cell r="H19">
            <v>120.83784329832365</v>
          </cell>
          <cell r="I19">
            <v>315.72386347215007</v>
          </cell>
          <cell r="J19">
            <v>555.23815765850327</v>
          </cell>
          <cell r="K19">
            <v>-349.45562097025908</v>
          </cell>
        </row>
        <row r="20">
          <cell r="A20" t="str">
            <v>Target for the NIR of the central bank  2/</v>
          </cell>
          <cell r="D20">
            <v>3046.1430386266088</v>
          </cell>
          <cell r="E20">
            <v>1172.7</v>
          </cell>
          <cell r="F20">
            <v>1105.0634962605907</v>
          </cell>
          <cell r="G20">
            <v>1357.9639039220101</v>
          </cell>
          <cell r="H20">
            <v>1586.4378432983217</v>
          </cell>
          <cell r="I20">
            <v>1781.3238634721499</v>
          </cell>
          <cell r="J20">
            <v>2020.838157658503</v>
          </cell>
          <cell r="K20">
            <v>1116.1443790297697</v>
          </cell>
        </row>
        <row r="21">
          <cell r="A21" t="str">
            <v xml:space="preserve">   Change in NIR (US$ millions)</v>
          </cell>
          <cell r="D21">
            <v>51</v>
          </cell>
          <cell r="E21">
            <v>-225.10309742467609</v>
          </cell>
          <cell r="F21">
            <v>-8.1268477461866677</v>
          </cell>
          <cell r="G21">
            <v>30.387187512984667</v>
          </cell>
          <cell r="H21">
            <v>27.452231137278048</v>
          </cell>
          <cell r="I21">
            <v>23.416482852355713</v>
          </cell>
          <cell r="J21">
            <v>28.778782356143466</v>
          </cell>
          <cell r="K21">
            <v>-10.745736554674616</v>
          </cell>
        </row>
        <row r="22">
          <cell r="A22" t="str">
            <v>Target for total domestic financing of the NFPS</v>
          </cell>
          <cell r="D22">
            <v>407</v>
          </cell>
          <cell r="E22">
            <v>567</v>
          </cell>
          <cell r="F22">
            <v>-255.55839757505504</v>
          </cell>
          <cell r="G22">
            <v>-1983.2379635967959</v>
          </cell>
          <cell r="H22">
            <v>-2300.5359443171674</v>
          </cell>
          <cell r="I22">
            <v>-3069.5746672048767</v>
          </cell>
          <cell r="J22">
            <v>-3335.8794492929624</v>
          </cell>
          <cell r="K22">
            <v>-292.17224567456032</v>
          </cell>
        </row>
        <row r="24">
          <cell r="A24" t="str">
            <v>Targets for general government:</v>
          </cell>
          <cell r="B24" t="str">
            <v>(In percent of GDP)</v>
          </cell>
        </row>
        <row r="26">
          <cell r="A26" t="str">
            <v xml:space="preserve">   Overall balance, excl. grants</v>
          </cell>
          <cell r="D26">
            <v>-0.12082584241385744</v>
          </cell>
          <cell r="E26">
            <v>-7.8814833861949568E-2</v>
          </cell>
          <cell r="F26">
            <v>-6.1883215958272488E-2</v>
          </cell>
          <cell r="G26">
            <v>4.6388138628248934E-2</v>
          </cell>
          <cell r="H26">
            <v>6.3444379595767597E-2</v>
          </cell>
          <cell r="I26">
            <v>0.11923400437516191</v>
          </cell>
          <cell r="J26">
            <v>0.11421048907594676</v>
          </cell>
          <cell r="K26">
            <v>-0.13140781880831684</v>
          </cell>
        </row>
        <row r="27">
          <cell r="A27" t="str">
            <v xml:space="preserve">   Overall balance, incl. grants</v>
          </cell>
          <cell r="D27">
            <v>-6.6055623936058044E-2</v>
          </cell>
          <cell r="E27">
            <v>-2.804762582587236E-2</v>
          </cell>
          <cell r="F27">
            <v>-1.2835619076385691E-2</v>
          </cell>
          <cell r="G27">
            <v>9.6325675755676479E-2</v>
          </cell>
          <cell r="H27">
            <v>0.11181234439117523</v>
          </cell>
          <cell r="I27">
            <v>0.16678216683965849</v>
          </cell>
          <cell r="J27">
            <v>0.15990085883128352</v>
          </cell>
          <cell r="K27">
            <v>-8.2632192801829749E-2</v>
          </cell>
        </row>
        <row r="28">
          <cell r="A28" t="str">
            <v xml:space="preserve">   Total revenue, incl. grants</v>
          </cell>
          <cell r="D28">
            <v>0.2583895426290434</v>
          </cell>
          <cell r="E28">
            <v>0.21342333200117211</v>
          </cell>
          <cell r="F28">
            <v>0.22760596876210046</v>
          </cell>
          <cell r="G28">
            <v>0.33704331709093405</v>
          </cell>
          <cell r="H28">
            <v>0.35253094104410193</v>
          </cell>
          <cell r="I28">
            <v>0.40766712817308454</v>
          </cell>
          <cell r="J28">
            <v>0.40006423491560139</v>
          </cell>
          <cell r="K28">
            <v>0.23114710280654108</v>
          </cell>
        </row>
        <row r="29">
          <cell r="A29" t="str">
            <v xml:space="preserve">   Total expenditures</v>
          </cell>
          <cell r="D29">
            <v>0.32446493623171418</v>
          </cell>
          <cell r="E29">
            <v>0.24144079908959731</v>
          </cell>
          <cell r="F29">
            <v>0.24044158783848613</v>
          </cell>
          <cell r="G29">
            <v>0.24071764133525758</v>
          </cell>
          <cell r="H29">
            <v>0.24071859665292672</v>
          </cell>
          <cell r="I29">
            <v>0.24088496133342605</v>
          </cell>
          <cell r="J29">
            <v>0.24016337608431793</v>
          </cell>
          <cell r="K29">
            <v>0.31377929560837081</v>
          </cell>
        </row>
        <row r="31">
          <cell r="A31" t="str">
            <v>Other Key Variables:</v>
          </cell>
        </row>
        <row r="33">
          <cell r="A33" t="str">
            <v>External current account</v>
          </cell>
          <cell r="D33">
            <v>-0.12591775137678712</v>
          </cell>
          <cell r="E33">
            <v>-0.17194371726782318</v>
          </cell>
          <cell r="F33">
            <v>-0.12896240560657998</v>
          </cell>
          <cell r="G33">
            <v>-0.10074424860808316</v>
          </cell>
          <cell r="H33">
            <v>-0.10063200862520319</v>
          </cell>
          <cell r="I33">
            <v>-8.5791218986483633E-2</v>
          </cell>
          <cell r="J33">
            <v>-8.6152096669818559E-2</v>
          </cell>
          <cell r="K33">
            <v>-0.12755635870418985</v>
          </cell>
        </row>
        <row r="34">
          <cell r="A34" t="str">
            <v>External capital account</v>
          </cell>
          <cell r="D34">
            <v>0.14925880826316665</v>
          </cell>
          <cell r="E34">
            <v>5.0355857689084876E-2</v>
          </cell>
          <cell r="F34">
            <v>0.12472143444175106</v>
          </cell>
          <cell r="G34">
            <v>0.11688943591454856</v>
          </cell>
          <cell r="H34">
            <v>0.11475936572395389</v>
          </cell>
          <cell r="I34">
            <v>9.7637468209694725E-2</v>
          </cell>
          <cell r="J34">
            <v>0.10014225243417316</v>
          </cell>
          <cell r="K34">
            <v>0.12402984912743033</v>
          </cell>
        </row>
        <row r="35">
          <cell r="A35" t="str">
            <v>Total investments</v>
          </cell>
          <cell r="D35">
            <v>0.21884032457017569</v>
          </cell>
          <cell r="E35">
            <v>0.25739477119915266</v>
          </cell>
          <cell r="F35">
            <v>0.22025029252501291</v>
          </cell>
          <cell r="G35">
            <v>0.28436794524615278</v>
          </cell>
          <cell r="H35">
            <v>0.31116794592318886</v>
          </cell>
          <cell r="I35">
            <v>0.34364180615518264</v>
          </cell>
          <cell r="J35">
            <v>0.34411379566101169</v>
          </cell>
          <cell r="K35">
            <v>0.22046856359255446</v>
          </cell>
        </row>
        <row r="36">
          <cell r="A36" t="str">
            <v xml:space="preserve">   Private investments</v>
          </cell>
          <cell r="D36">
            <v>0.19569004496660952</v>
          </cell>
          <cell r="E36">
            <v>0.24105878841526643</v>
          </cell>
          <cell r="F36">
            <v>0.20391430974033478</v>
          </cell>
          <cell r="G36">
            <v>0.26803196246184219</v>
          </cell>
          <cell r="H36">
            <v>0.29483196313930266</v>
          </cell>
          <cell r="I36">
            <v>0.32730582337127545</v>
          </cell>
          <cell r="J36">
            <v>0.3277778128771367</v>
          </cell>
          <cell r="K36">
            <v>0.20413258085302377</v>
          </cell>
        </row>
        <row r="37">
          <cell r="A37" t="str">
            <v xml:space="preserve">   Public investments</v>
          </cell>
          <cell r="D37">
            <v>2.3150279603566172E-2</v>
          </cell>
          <cell r="E37">
            <v>1.6335982783886229E-2</v>
          </cell>
          <cell r="F37">
            <v>1.6335982784678117E-2</v>
          </cell>
          <cell r="G37">
            <v>1.6335982784310605E-2</v>
          </cell>
          <cell r="H37">
            <v>1.6335982783886219E-2</v>
          </cell>
          <cell r="I37">
            <v>1.6335982783907219E-2</v>
          </cell>
          <cell r="J37">
            <v>1.6335982783874964E-2</v>
          </cell>
          <cell r="K37">
            <v>1.6335982739530699E-2</v>
          </cell>
        </row>
        <row r="38">
          <cell r="A38" t="str">
            <v>Total consumption</v>
          </cell>
          <cell r="D38">
            <v>0.90486365147337278</v>
          </cell>
          <cell r="E38">
            <v>0.9578942898772479</v>
          </cell>
          <cell r="F38">
            <v>0.94113828179853054</v>
          </cell>
          <cell r="G38">
            <v>0.86186999479949722</v>
          </cell>
          <cell r="H38">
            <v>0.83088145783442213</v>
          </cell>
          <cell r="I38">
            <v>0.78084363865626027</v>
          </cell>
          <cell r="J38">
            <v>0.7761833944233939</v>
          </cell>
          <cell r="K38">
            <v>1.2558615942881601</v>
          </cell>
        </row>
        <row r="39">
          <cell r="A39" t="str">
            <v xml:space="preserve">   Private consumption</v>
          </cell>
          <cell r="D39">
            <v>0.64153169219113426</v>
          </cell>
          <cell r="E39">
            <v>0.76940218083240675</v>
          </cell>
          <cell r="F39">
            <v>0.75264617275363799</v>
          </cell>
          <cell r="G39">
            <v>0.67337788575463586</v>
          </cell>
          <cell r="H39">
            <v>0.64238934878958109</v>
          </cell>
          <cell r="I39">
            <v>0.59235152961141835</v>
          </cell>
          <cell r="J39">
            <v>0.5876912853785522</v>
          </cell>
          <cell r="K39">
            <v>1.0036615302144414</v>
          </cell>
        </row>
        <row r="40">
          <cell r="A40" t="str">
            <v xml:space="preserve">   Public consumption</v>
          </cell>
          <cell r="D40">
            <v>0.26333195928223857</v>
          </cell>
          <cell r="E40">
            <v>0.18849210904484115</v>
          </cell>
          <cell r="F40">
            <v>0.18849210904489258</v>
          </cell>
          <cell r="G40">
            <v>0.18849210904486127</v>
          </cell>
          <cell r="H40">
            <v>0.18849210904484115</v>
          </cell>
          <cell r="I40">
            <v>0.18849210904484193</v>
          </cell>
          <cell r="J40">
            <v>0.18849210904484182</v>
          </cell>
          <cell r="K40">
            <v>0.2522000640737187</v>
          </cell>
        </row>
        <row r="42">
          <cell r="B42" t="str">
            <v>(Growth in percent)</v>
          </cell>
        </row>
        <row r="44">
          <cell r="A44" t="str">
            <v>Reserve money</v>
          </cell>
          <cell r="D44">
            <v>0.31401342772065854</v>
          </cell>
          <cell r="E44">
            <v>-5.4986950286381342E-2</v>
          </cell>
          <cell r="F44">
            <v>0.20228956826709577</v>
          </cell>
          <cell r="G44">
            <v>0.11287171328541135</v>
          </cell>
          <cell r="H44">
            <v>0.12494066934757431</v>
          </cell>
          <cell r="I44">
            <v>0.11597515681748161</v>
          </cell>
          <cell r="J44">
            <v>0.1339311071800815</v>
          </cell>
          <cell r="K44">
            <v>-0.37274500573802871</v>
          </cell>
        </row>
        <row r="45">
          <cell r="A45" t="str">
            <v>Money demand (M1)</v>
          </cell>
          <cell r="D45">
            <v>0.34610027855153191</v>
          </cell>
          <cell r="E45">
            <v>-0.2194631258262919</v>
          </cell>
          <cell r="F45">
            <v>0.20228956826709577</v>
          </cell>
          <cell r="G45">
            <v>0.11287171328541112</v>
          </cell>
          <cell r="H45">
            <v>0.12494066934757542</v>
          </cell>
          <cell r="I45">
            <v>0.11597515681748072</v>
          </cell>
          <cell r="J45">
            <v>0.13393110718008217</v>
          </cell>
          <cell r="K45">
            <v>-0.37274500573802904</v>
          </cell>
        </row>
        <row r="46">
          <cell r="A46" t="str">
            <v>Velocity</v>
          </cell>
          <cell r="D46" t="e">
            <v>#N/A</v>
          </cell>
          <cell r="E46" t="e">
            <v>#N/A</v>
          </cell>
          <cell r="F46">
            <v>-1.1007695200059509E-2</v>
          </cell>
          <cell r="G46">
            <v>-3.6433004012344172E-2</v>
          </cell>
          <cell r="H46">
            <v>-6.2165806035868743E-3</v>
          </cell>
          <cell r="I46">
            <v>-1.0913062091638892E-2</v>
          </cell>
          <cell r="J46">
            <v>-8.3879208832930985E-3</v>
          </cell>
          <cell r="K46">
            <v>6.2297889447944232E-2</v>
          </cell>
        </row>
        <row r="47">
          <cell r="A47" t="str">
            <v>Real private consumption</v>
          </cell>
          <cell r="D47">
            <v>0.16700000000000004</v>
          </cell>
          <cell r="E47">
            <v>9.5000000000000001E-2</v>
          </cell>
          <cell r="F47">
            <v>1.1443425144159303E-2</v>
          </cell>
          <cell r="G47">
            <v>-9.4915459658911017E-2</v>
          </cell>
          <cell r="H47">
            <v>1.5714253856900173E-2</v>
          </cell>
          <cell r="I47">
            <v>-3.0649414531486063E-2</v>
          </cell>
          <cell r="J47">
            <v>4.2592116533672453E-2</v>
          </cell>
          <cell r="K47">
            <v>6.3517636418587431E-2</v>
          </cell>
        </row>
        <row r="48">
          <cell r="A48" t="str">
            <v>Real private investments</v>
          </cell>
          <cell r="D48" t="e">
            <v>#N/A</v>
          </cell>
          <cell r="E48">
            <v>1.8167562146869098E-3</v>
          </cell>
          <cell r="F48">
            <v>-0.12454655805242054</v>
          </cell>
          <cell r="G48">
            <v>0.29260061367785895</v>
          </cell>
          <cell r="H48">
            <v>0.16545656303641798</v>
          </cell>
          <cell r="I48">
            <v>0.15247246321706664</v>
          </cell>
          <cell r="J48">
            <v>4.662683938728085E-2</v>
          </cell>
          <cell r="K48">
            <v>-0.44963398119183073</v>
          </cell>
        </row>
        <row r="49">
          <cell r="A49" t="str">
            <v>Real capital stock</v>
          </cell>
          <cell r="D49">
            <v>6.3335288746910328</v>
          </cell>
          <cell r="E49">
            <v>-2.3309199734416364E-2</v>
          </cell>
          <cell r="F49">
            <v>-3.4394583742433538E-2</v>
          </cell>
          <cell r="G49">
            <v>2.0085827456897132E-3</v>
          </cell>
          <cell r="H49">
            <v>2.5881027972487258E-2</v>
          </cell>
          <cell r="I49">
            <v>4.6555194709829051E-2</v>
          </cell>
          <cell r="J49">
            <v>4.6555194709829051E-2</v>
          </cell>
          <cell r="K49">
            <v>-0.11180711527309095</v>
          </cell>
        </row>
        <row r="50">
          <cell r="A50" t="str">
            <v>Total factor productivity</v>
          </cell>
          <cell r="D50">
            <v>0</v>
          </cell>
          <cell r="E50">
            <v>0</v>
          </cell>
          <cell r="F50">
            <v>5.0000000000000001E-3</v>
          </cell>
          <cell r="G50">
            <v>0.01</v>
          </cell>
          <cell r="H50">
            <v>0.02</v>
          </cell>
          <cell r="I50">
            <v>0.02</v>
          </cell>
          <cell r="J50">
            <v>0.02</v>
          </cell>
          <cell r="K50">
            <v>0.02</v>
          </cell>
        </row>
        <row r="51">
          <cell r="A51" t="str">
            <v>Implicit GDP deflator</v>
          </cell>
          <cell r="D51">
            <v>0.13100000000000001</v>
          </cell>
          <cell r="E51">
            <v>7.4999999999999997E-2</v>
          </cell>
          <cell r="F51">
            <v>0.17647897498474263</v>
          </cell>
          <cell r="G51">
            <v>7.1006707929520019E-2</v>
          </cell>
          <cell r="H51">
            <v>6.6506989607993061E-2</v>
          </cell>
          <cell r="I51">
            <v>5.286036688452822E-2</v>
          </cell>
          <cell r="J51">
            <v>6.9984947802870678E-2</v>
          </cell>
          <cell r="K51">
            <v>-0.2213858192324939</v>
          </cell>
        </row>
        <row r="52">
          <cell r="A52" t="str">
            <v>Consumer prices</v>
          </cell>
          <cell r="D52">
            <v>0.11772832449446669</v>
          </cell>
          <cell r="E52">
            <v>7.6957651751719869E-2</v>
          </cell>
          <cell r="F52">
            <v>0.15</v>
          </cell>
          <cell r="G52">
            <v>6.0000000000000053E-2</v>
          </cell>
          <cell r="H52">
            <v>0.05</v>
          </cell>
          <cell r="I52">
            <v>0.05</v>
          </cell>
          <cell r="J52">
            <v>7.0000000000000062E-2</v>
          </cell>
          <cell r="K52">
            <v>7.0000000000000062E-2</v>
          </cell>
        </row>
        <row r="53">
          <cell r="A53" t="str">
            <v>Exchange rate (local currency/US$)</v>
          </cell>
          <cell r="D53">
            <v>-0.98447871270533016</v>
          </cell>
          <cell r="E53">
            <v>0.16047516198704104</v>
          </cell>
          <cell r="F53">
            <v>0.14877888699143105</v>
          </cell>
          <cell r="G53">
            <v>9.1783196286335578E-2</v>
          </cell>
          <cell r="H53">
            <v>8.2809503058403067E-2</v>
          </cell>
          <cell r="I53">
            <v>8.5087892051904035E-2</v>
          </cell>
          <cell r="J53">
            <v>8.048666808423377E-2</v>
          </cell>
          <cell r="K53">
            <v>-0.28867409368298846</v>
          </cell>
        </row>
        <row r="54">
          <cell r="A54" t="str">
            <v>Exchange rate (local currency/US$, EOP)</v>
          </cell>
          <cell r="D54" t="e">
            <v>#N/A</v>
          </cell>
          <cell r="E54">
            <v>0.78596566523605116</v>
          </cell>
          <cell r="F54">
            <v>-0.51671618008676168</v>
          </cell>
          <cell r="G54">
            <v>1.3508764067363326</v>
          </cell>
          <cell r="H54">
            <v>-0.4565922706989658</v>
          </cell>
          <cell r="I54">
            <v>1.0819087570175396</v>
          </cell>
          <cell r="J54">
            <v>-0.40052484865865345</v>
          </cell>
          <cell r="K54">
            <v>-0.39989740367883397</v>
          </cell>
        </row>
        <row r="57">
          <cell r="A57" t="str">
            <v>1/   Defined as the difference between reserve money and the NFA of the central bank evaluated for a constant exchange rate.</v>
          </cell>
        </row>
        <row r="58">
          <cell r="A58" t="str">
            <v>2/   Targets computed for a constant exchange rate.</v>
          </cell>
        </row>
      </sheetData>
      <sheetData sheetId="20" refreshError="1">
        <row r="1">
          <cell r="A1" t="str">
            <v>Table 8. Moldova: Summary of Medium-Term Program - Output From Simulation Model</v>
          </cell>
        </row>
        <row r="3">
          <cell r="D3" t="str">
            <v>Actual</v>
          </cell>
          <cell r="K3" t="str">
            <v>Proj.</v>
          </cell>
        </row>
        <row r="4">
          <cell r="E4" t="str">
            <v>Actual</v>
          </cell>
          <cell r="F4" t="str">
            <v>Proj.</v>
          </cell>
          <cell r="G4" t="str">
            <v>Proj.</v>
          </cell>
          <cell r="H4" t="str">
            <v>Proj.</v>
          </cell>
          <cell r="I4" t="str">
            <v>Proj.</v>
          </cell>
          <cell r="J4" t="str">
            <v>Proj.</v>
          </cell>
        </row>
        <row r="5">
          <cell r="D5">
            <v>1997</v>
          </cell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  <cell r="J5">
            <v>2003</v>
          </cell>
          <cell r="K5">
            <v>2004</v>
          </cell>
        </row>
        <row r="9">
          <cell r="A9" t="str">
            <v>Output and components</v>
          </cell>
          <cell r="B9" t="str">
            <v>(In percentage change)</v>
          </cell>
        </row>
        <row r="11">
          <cell r="A11" t="str">
            <v xml:space="preserve">  Real GDP growth</v>
          </cell>
          <cell r="D11">
            <v>1.3252842981580804</v>
          </cell>
          <cell r="E11">
            <v>-8.5320419381699537</v>
          </cell>
          <cell r="F11">
            <v>1.0689656543008796</v>
          </cell>
          <cell r="G11">
            <v>0.12322478942179416</v>
          </cell>
          <cell r="H11">
            <v>4.8232590968051436</v>
          </cell>
          <cell r="I11">
            <v>4.8378764512334582</v>
          </cell>
          <cell r="J11">
            <v>5.0874393209790147</v>
          </cell>
          <cell r="K11">
            <v>-14.420816752483411</v>
          </cell>
        </row>
        <row r="12">
          <cell r="A12" t="str">
            <v xml:space="preserve">    Main components:</v>
          </cell>
        </row>
        <row r="13">
          <cell r="A13" t="str">
            <v xml:space="preserve">      Private consumption</v>
          </cell>
          <cell r="E13">
            <v>9.5</v>
          </cell>
          <cell r="F13">
            <v>1.1443425144159303</v>
          </cell>
          <cell r="G13">
            <v>-9.4915459658911026</v>
          </cell>
          <cell r="H13">
            <v>1.5714253856900173</v>
          </cell>
          <cell r="I13">
            <v>-3.0649414531486063</v>
          </cell>
          <cell r="J13">
            <v>4.2592116533672453</v>
          </cell>
          <cell r="K13">
            <v>6.3517636418587431</v>
          </cell>
        </row>
        <row r="14">
          <cell r="A14" t="str">
            <v xml:space="preserve">      Public consumption</v>
          </cell>
          <cell r="E14">
            <v>-34.64656407946778</v>
          </cell>
          <cell r="F14">
            <v>3.3960983615413332</v>
          </cell>
          <cell r="G14">
            <v>1.1628729896114409</v>
          </cell>
          <cell r="H14">
            <v>6.4711795240194103</v>
          </cell>
          <cell r="I14">
            <v>5.1234714893723332</v>
          </cell>
          <cell r="J14">
            <v>5.0859610061635419</v>
          </cell>
        </row>
        <row r="15">
          <cell r="A15" t="str">
            <v xml:space="preserve">      Total investments (excluding stocks)</v>
          </cell>
          <cell r="E15">
            <v>-4.3452755475082423</v>
          </cell>
          <cell r="F15">
            <v>-11.442551749302964</v>
          </cell>
          <cell r="G15">
            <v>26.966638388163176</v>
          </cell>
          <cell r="H15">
            <v>15.937071701672201</v>
          </cell>
          <cell r="I15">
            <v>14.646956256017374</v>
          </cell>
          <cell r="J15">
            <v>4.6555194709831493</v>
          </cell>
        </row>
        <row r="16">
          <cell r="A16" t="str">
            <v xml:space="preserve">      Export of goods and services</v>
          </cell>
          <cell r="E16">
            <v>-30.985586431159341</v>
          </cell>
          <cell r="F16">
            <v>1.818272644943808</v>
          </cell>
          <cell r="G16">
            <v>8.3066543500100778</v>
          </cell>
          <cell r="H16">
            <v>3.0699143474273827</v>
          </cell>
          <cell r="I16">
            <v>4.7225460076768311</v>
          </cell>
          <cell r="J16">
            <v>3.1860332679558789</v>
          </cell>
        </row>
        <row r="17">
          <cell r="A17" t="str">
            <v xml:space="preserve">      Import of goods and services</v>
          </cell>
          <cell r="E17">
            <v>-22.741140487189547</v>
          </cell>
          <cell r="F17">
            <v>-2.4569041512673251</v>
          </cell>
          <cell r="G17">
            <v>3.7360678598078234</v>
          </cell>
          <cell r="H17">
            <v>5.1001513801897991</v>
          </cell>
          <cell r="I17">
            <v>1.3450378066913515</v>
          </cell>
          <cell r="J17">
            <v>2.4777713818844083</v>
          </cell>
        </row>
        <row r="18">
          <cell r="A18" t="str">
            <v xml:space="preserve">  Long-term real GDP growth</v>
          </cell>
          <cell r="E18" t="str">
            <v>…</v>
          </cell>
          <cell r="F18">
            <v>0</v>
          </cell>
          <cell r="G18">
            <v>2</v>
          </cell>
          <cell r="H18">
            <v>4</v>
          </cell>
          <cell r="I18">
            <v>4.833333333333333</v>
          </cell>
          <cell r="J18">
            <v>4.833333333333333</v>
          </cell>
          <cell r="K18">
            <v>4.833333333333333</v>
          </cell>
        </row>
        <row r="19">
          <cell r="A19" t="str">
            <v xml:space="preserve">  Total factor productivity</v>
          </cell>
          <cell r="E19">
            <v>0</v>
          </cell>
          <cell r="F19">
            <v>0.5</v>
          </cell>
          <cell r="G19">
            <v>1</v>
          </cell>
          <cell r="H19">
            <v>2</v>
          </cell>
          <cell r="I19">
            <v>2</v>
          </cell>
          <cell r="J19">
            <v>2</v>
          </cell>
        </row>
        <row r="21">
          <cell r="A21" t="str">
            <v>Key prices</v>
          </cell>
        </row>
        <row r="23">
          <cell r="A23" t="str">
            <v xml:space="preserve">  Consumer prices (average)</v>
          </cell>
          <cell r="D23">
            <v>11.772832449446668</v>
          </cell>
          <cell r="E23">
            <v>7.6957651751719869</v>
          </cell>
          <cell r="F23">
            <v>15</v>
          </cell>
          <cell r="G23">
            <v>6.0000000000000053</v>
          </cell>
          <cell r="H23">
            <v>5</v>
          </cell>
          <cell r="I23">
            <v>5</v>
          </cell>
          <cell r="J23">
            <v>7.0000000000000062</v>
          </cell>
          <cell r="K23">
            <v>7.0000000000000062</v>
          </cell>
        </row>
        <row r="24">
          <cell r="A24" t="str">
            <v xml:space="preserve">  Consumer prices (end-of period)</v>
          </cell>
          <cell r="E24">
            <v>2.7000000000000135</v>
          </cell>
          <cell r="F24">
            <v>16.892964946445943</v>
          </cell>
          <cell r="G24">
            <v>5.4854368932038877</v>
          </cell>
          <cell r="H24">
            <v>5</v>
          </cell>
          <cell r="I24">
            <v>6.0243902439024444</v>
          </cell>
          <cell r="J24">
            <v>7.0000000000000062</v>
          </cell>
        </row>
        <row r="25">
          <cell r="A25" t="str">
            <v xml:space="preserve">  GDP deflator</v>
          </cell>
          <cell r="D25">
            <v>13.1</v>
          </cell>
          <cell r="E25">
            <v>7.5</v>
          </cell>
          <cell r="F25">
            <v>17.647897498474265</v>
          </cell>
          <cell r="G25">
            <v>7.1006707929520019</v>
          </cell>
          <cell r="H25">
            <v>6.6506989607993061</v>
          </cell>
          <cell r="I25">
            <v>5.286036688452822</v>
          </cell>
          <cell r="J25">
            <v>6.9984947802870678</v>
          </cell>
          <cell r="K25">
            <v>-22.13858192324939</v>
          </cell>
        </row>
        <row r="26">
          <cell r="A26" t="str">
            <v xml:space="preserve">  Terms of trade</v>
          </cell>
          <cell r="E26">
            <v>1.1066628451556371</v>
          </cell>
          <cell r="F26">
            <v>5.2342016421380366</v>
          </cell>
          <cell r="G26">
            <v>2.1878040596602144</v>
          </cell>
          <cell r="H26">
            <v>3.1732441712705173</v>
          </cell>
          <cell r="I26">
            <v>0</v>
          </cell>
          <cell r="J26">
            <v>0</v>
          </cell>
        </row>
        <row r="28">
          <cell r="A28" t="str">
            <v>Saving-investment balance (domestic)</v>
          </cell>
          <cell r="B28" t="str">
            <v>(In percent of GDP)</v>
          </cell>
        </row>
        <row r="30">
          <cell r="A30" t="str">
            <v xml:space="preserve">  Foreign saving</v>
          </cell>
          <cell r="E30">
            <v>26.052716724716227</v>
          </cell>
          <cell r="F30">
            <v>20.515206846649711</v>
          </cell>
          <cell r="G30">
            <v>18.915516738591961</v>
          </cell>
          <cell r="H30">
            <v>18.230156620543411</v>
          </cell>
          <cell r="I30">
            <v>16.263645950840317</v>
          </cell>
          <cell r="J30">
            <v>15.654334984093831</v>
          </cell>
          <cell r="K30">
            <v>17.693621272163881</v>
          </cell>
        </row>
        <row r="32">
          <cell r="A32" t="str">
            <v xml:space="preserve">  Domestic saving</v>
          </cell>
          <cell r="E32">
            <v>4.2105710122752278</v>
          </cell>
          <cell r="F32">
            <v>5.8861718222667214</v>
          </cell>
          <cell r="G32">
            <v>13.813000522379987</v>
          </cell>
          <cell r="H32">
            <v>16.911854216557821</v>
          </cell>
          <cell r="I32">
            <v>21.91563613454284</v>
          </cell>
          <cell r="J32">
            <v>22.381660557276518</v>
          </cell>
          <cell r="K32">
            <v>-15.90887941003467</v>
          </cell>
        </row>
        <row r="33">
          <cell r="A33" t="str">
            <v xml:space="preserve">    Public</v>
          </cell>
          <cell r="E33">
            <v>-2.5835985079746222</v>
          </cell>
          <cell r="F33">
            <v>-0.99337371646789718</v>
          </cell>
          <cell r="G33">
            <v>9.8613670918645244</v>
          </cell>
          <cell r="H33">
            <v>11.567086720385319</v>
          </cell>
          <cell r="I33">
            <v>17.162685666374607</v>
          </cell>
          <cell r="J33">
            <v>16.588175611542287</v>
          </cell>
          <cell r="K33">
            <v>-6.9828587273664739</v>
          </cell>
        </row>
        <row r="34">
          <cell r="A34" t="str">
            <v xml:space="preserve">    Private</v>
          </cell>
          <cell r="E34">
            <v>6.7941695202498504</v>
          </cell>
          <cell r="F34">
            <v>6.8795455387346189</v>
          </cell>
          <cell r="G34">
            <v>3.9516334305154626</v>
          </cell>
          <cell r="H34">
            <v>5.3447674961725014</v>
          </cell>
          <cell r="I34">
            <v>4.7529504681682333</v>
          </cell>
          <cell r="J34">
            <v>5.7934849457342317</v>
          </cell>
          <cell r="K34">
            <v>-8.9260206826681951</v>
          </cell>
        </row>
        <row r="36">
          <cell r="A36" t="str">
            <v xml:space="preserve">  Investment</v>
          </cell>
          <cell r="E36">
            <v>30.263287736991455</v>
          </cell>
          <cell r="F36">
            <v>26.401378668916433</v>
          </cell>
          <cell r="G36">
            <v>32.728517260971948</v>
          </cell>
          <cell r="H36">
            <v>35.142010837101232</v>
          </cell>
          <cell r="I36">
            <v>38.179282085383157</v>
          </cell>
          <cell r="J36">
            <v>38.035995541370347</v>
          </cell>
          <cell r="K36">
            <v>1.7847418621292104</v>
          </cell>
        </row>
        <row r="37">
          <cell r="A37" t="str">
            <v xml:space="preserve">    Public</v>
          </cell>
          <cell r="E37">
            <v>1.6335982783886229</v>
          </cell>
          <cell r="F37">
            <v>1.6335982784678116</v>
          </cell>
          <cell r="G37">
            <v>1.6335982784310605</v>
          </cell>
          <cell r="H37">
            <v>1.633598278388622</v>
          </cell>
          <cell r="I37">
            <v>1.6335982783907219</v>
          </cell>
          <cell r="J37">
            <v>1.6335982783874967</v>
          </cell>
          <cell r="K37">
            <v>1.6335982739530703</v>
          </cell>
        </row>
        <row r="38">
          <cell r="A38" t="str">
            <v xml:space="preserve">    Private</v>
          </cell>
          <cell r="E38">
            <v>28.629689458602833</v>
          </cell>
          <cell r="F38">
            <v>24.767780390448621</v>
          </cell>
          <cell r="G38">
            <v>31.094918982540889</v>
          </cell>
          <cell r="H38">
            <v>33.508412558712607</v>
          </cell>
          <cell r="I38">
            <v>36.545683806992436</v>
          </cell>
          <cell r="J38">
            <v>36.402397262982852</v>
          </cell>
          <cell r="K38">
            <v>0.15114358817614007</v>
          </cell>
        </row>
        <row r="40">
          <cell r="A40" t="str">
            <v>Saving-investment balance</v>
          </cell>
          <cell r="B40" t="str">
            <v>(In percent of GDP)</v>
          </cell>
        </row>
        <row r="42">
          <cell r="A42" t="str">
            <v xml:space="preserve">  Foreign saving 1/</v>
          </cell>
          <cell r="E42">
            <v>17.194371726782318</v>
          </cell>
          <cell r="F42">
            <v>12.896240560657997</v>
          </cell>
          <cell r="G42">
            <v>10.074424860808316</v>
          </cell>
          <cell r="H42">
            <v>10.063200862520318</v>
          </cell>
          <cell r="I42">
            <v>8.5791218986483635</v>
          </cell>
          <cell r="J42">
            <v>8.6152096669818583</v>
          </cell>
        </row>
        <row r="44">
          <cell r="A44" t="str">
            <v xml:space="preserve">  National saving</v>
          </cell>
          <cell r="E44">
            <v>13.068916010209133</v>
          </cell>
          <cell r="F44">
            <v>13.505138108258436</v>
          </cell>
          <cell r="G44">
            <v>22.654092400163634</v>
          </cell>
          <cell r="H44">
            <v>25.078809974580913</v>
          </cell>
          <cell r="I44">
            <v>29.600160186734794</v>
          </cell>
          <cell r="J44">
            <v>29.420785874388482</v>
          </cell>
          <cell r="K44">
            <v>0</v>
          </cell>
        </row>
        <row r="45">
          <cell r="A45" t="str">
            <v xml:space="preserve">    Public</v>
          </cell>
          <cell r="E45">
            <v>-1.5501591047847736</v>
          </cell>
          <cell r="F45">
            <v>2.8763904716558718E-2</v>
          </cell>
          <cell r="G45">
            <v>10.966562626821826</v>
          </cell>
          <cell r="H45">
            <v>12.54683868559</v>
          </cell>
          <cell r="I45">
            <v>18.069021980225543</v>
          </cell>
          <cell r="J45">
            <v>17.407756813160429</v>
          </cell>
        </row>
        <row r="46">
          <cell r="A46" t="str">
            <v xml:space="preserve">    Private</v>
          </cell>
          <cell r="E46">
            <v>14.619075114993906</v>
          </cell>
          <cell r="F46">
            <v>13.476374203541877</v>
          </cell>
          <cell r="G46">
            <v>11.687529773341808</v>
          </cell>
          <cell r="H46">
            <v>12.531971288990913</v>
          </cell>
          <cell r="I46">
            <v>11.531138206509251</v>
          </cell>
          <cell r="J46">
            <v>12.013029061228053</v>
          </cell>
        </row>
        <row r="48">
          <cell r="A48" t="str">
            <v xml:space="preserve">  Fixed investment</v>
          </cell>
          <cell r="E48">
            <v>25.739477119915264</v>
          </cell>
          <cell r="F48">
            <v>22.025029252501287</v>
          </cell>
          <cell r="G48">
            <v>28.43679452461528</v>
          </cell>
          <cell r="H48">
            <v>31.11679459231889</v>
          </cell>
          <cell r="I48">
            <v>34.364180615518272</v>
          </cell>
          <cell r="J48">
            <v>34.411379566101168</v>
          </cell>
          <cell r="K48">
            <v>0</v>
          </cell>
        </row>
        <row r="49">
          <cell r="A49" t="str">
            <v xml:space="preserve">    Public</v>
          </cell>
          <cell r="E49">
            <v>1.6335982783886229</v>
          </cell>
          <cell r="F49">
            <v>1.6335982784678116</v>
          </cell>
          <cell r="G49">
            <v>1.6335982784310605</v>
          </cell>
          <cell r="H49">
            <v>1.633598278388622</v>
          </cell>
          <cell r="I49">
            <v>1.6335982783907219</v>
          </cell>
          <cell r="J49">
            <v>1.6335982783874967</v>
          </cell>
        </row>
        <row r="50">
          <cell r="A50" t="str">
            <v xml:space="preserve">    Private</v>
          </cell>
          <cell r="E50">
            <v>24.105878841526643</v>
          </cell>
          <cell r="F50">
            <v>20.391430974033476</v>
          </cell>
          <cell r="G50">
            <v>26.803196246184218</v>
          </cell>
          <cell r="H50">
            <v>29.483196313930268</v>
          </cell>
          <cell r="I50">
            <v>32.730582337127551</v>
          </cell>
          <cell r="J50">
            <v>32.777781287713672</v>
          </cell>
        </row>
        <row r="52">
          <cell r="A52" t="str">
            <v xml:space="preserve">  Changes in stocks</v>
          </cell>
          <cell r="E52">
            <v>4.5238106170761876</v>
          </cell>
          <cell r="F52">
            <v>4.3763494164151462</v>
          </cell>
          <cell r="G52">
            <v>4.2917227363566708</v>
          </cell>
          <cell r="H52">
            <v>4.0252162447823405</v>
          </cell>
          <cell r="I52">
            <v>3.8151014698648829</v>
          </cell>
          <cell r="J52">
            <v>3.6246159752691751</v>
          </cell>
        </row>
        <row r="54">
          <cell r="A54" t="str">
            <v>Monetary indicators</v>
          </cell>
          <cell r="B54" t="str">
            <v>(In percent change unless otherwise indicated)</v>
          </cell>
        </row>
        <row r="56">
          <cell r="A56" t="str">
            <v xml:space="preserve">  Reserve money</v>
          </cell>
          <cell r="E56">
            <v>-5.4986950286381342</v>
          </cell>
          <cell r="F56">
            <v>20.228956826709577</v>
          </cell>
          <cell r="G56">
            <v>11.287171328541135</v>
          </cell>
          <cell r="H56">
            <v>12.494066934757431</v>
          </cell>
          <cell r="I56">
            <v>11.59751568174816</v>
          </cell>
          <cell r="J56">
            <v>13.393110718008149</v>
          </cell>
          <cell r="K56">
            <v>-37.274500573802868</v>
          </cell>
        </row>
        <row r="57">
          <cell r="A57" t="str">
            <v xml:space="preserve">    Sources: 2/ 3/</v>
          </cell>
        </row>
        <row r="58">
          <cell r="A58" t="str">
            <v xml:space="preserve">      Net foreign assets</v>
          </cell>
          <cell r="E58">
            <v>-112.40870021094325</v>
          </cell>
          <cell r="F58">
            <v>-6.3753891732876937</v>
          </cell>
          <cell r="G58">
            <v>19.827410631492263</v>
          </cell>
          <cell r="H58">
            <v>16.095632138703859</v>
          </cell>
          <cell r="I58">
            <v>12.20456871316474</v>
          </cell>
          <cell r="J58">
            <v>13.440600125690025</v>
          </cell>
          <cell r="K58">
            <v>-29.169088580086616</v>
          </cell>
        </row>
        <row r="59">
          <cell r="A59" t="str">
            <v xml:space="preserve">      Net credit to government 4/</v>
          </cell>
          <cell r="E59">
            <v>70.299208109528507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 xml:space="preserve">      Claims on banks and other private sector</v>
          </cell>
          <cell r="E60">
            <v>-3.9015526041527493</v>
          </cell>
          <cell r="F60">
            <v>26.604345999997275</v>
          </cell>
          <cell r="G60">
            <v>-8.540239302951127</v>
          </cell>
          <cell r="H60">
            <v>-3.6015652039464254</v>
          </cell>
          <cell r="I60">
            <v>-0.60705303141657985</v>
          </cell>
          <cell r="J60">
            <v>-4.7489407681886885E-2</v>
          </cell>
          <cell r="K60">
            <v>7.49705227393145</v>
          </cell>
        </row>
        <row r="61">
          <cell r="A61" t="str">
            <v xml:space="preserve">      Other domestic assets</v>
          </cell>
          <cell r="E61">
            <v>40.512349676929361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-15.602464267648216</v>
          </cell>
        </row>
        <row r="62">
          <cell r="A62" t="str">
            <v xml:space="preserve">  Ruble broad money</v>
          </cell>
          <cell r="E62">
            <v>-21.94631258262919</v>
          </cell>
          <cell r="F62">
            <v>20.228956826709577</v>
          </cell>
          <cell r="G62">
            <v>11.287171328541113</v>
          </cell>
          <cell r="H62">
            <v>12.494066934757541</v>
          </cell>
          <cell r="I62">
            <v>11.597515681748071</v>
          </cell>
          <cell r="J62">
            <v>13.393110718008217</v>
          </cell>
          <cell r="K62">
            <v>-37.274500573802904</v>
          </cell>
        </row>
        <row r="63">
          <cell r="A63" t="str">
            <v xml:space="preserve">  Velocity (average)</v>
          </cell>
          <cell r="E63">
            <v>25.97490031532379</v>
          </cell>
          <cell r="F63">
            <v>-1.1007695200059509</v>
          </cell>
          <cell r="G63">
            <v>-3.6433004012344172</v>
          </cell>
          <cell r="H63">
            <v>-0.62165806035868743</v>
          </cell>
          <cell r="I63">
            <v>-1.0913062091638892</v>
          </cell>
          <cell r="J63">
            <v>-0.83879208832930985</v>
          </cell>
          <cell r="K63">
            <v>6.2297889447944232</v>
          </cell>
        </row>
        <row r="64">
          <cell r="A64" t="str">
            <v xml:space="preserve">  Money multiplier (end of period)</v>
          </cell>
          <cell r="E64">
            <v>1.2799509850127253</v>
          </cell>
          <cell r="F64">
            <v>1.2799509850127253</v>
          </cell>
          <cell r="G64">
            <v>1.2799509850127251</v>
          </cell>
          <cell r="H64">
            <v>1.2799509850127262</v>
          </cell>
          <cell r="I64">
            <v>1.2799509850127253</v>
          </cell>
        </row>
        <row r="66">
          <cell r="A66" t="str">
            <v>General government finances</v>
          </cell>
          <cell r="B66" t="str">
            <v>(In percent of GDP unless otherwise indicated)</v>
          </cell>
        </row>
        <row r="68">
          <cell r="A68" t="str">
            <v xml:space="preserve">   Total revenue, incl. grants</v>
          </cell>
          <cell r="D68">
            <v>25.838954262904341</v>
          </cell>
          <cell r="E68">
            <v>29.987837934973925</v>
          </cell>
          <cell r="F68">
            <v>31.406101611066759</v>
          </cell>
          <cell r="G68">
            <v>42.349836443950117</v>
          </cell>
          <cell r="H68">
            <v>43.89859883926691</v>
          </cell>
          <cell r="I68">
            <v>49.412217552165167</v>
          </cell>
          <cell r="J68">
            <v>48.651928226416857</v>
          </cell>
          <cell r="K68">
            <v>23.114710280654108</v>
          </cell>
        </row>
        <row r="69">
          <cell r="A69" t="str">
            <v xml:space="preserve">   Total expenditures</v>
          </cell>
          <cell r="D69">
            <v>32.44649362317142</v>
          </cell>
          <cell r="E69">
            <v>32.789584643816447</v>
          </cell>
          <cell r="F69">
            <v>32.689663518705323</v>
          </cell>
          <cell r="G69">
            <v>32.717268868382469</v>
          </cell>
          <cell r="H69">
            <v>32.717364400149386</v>
          </cell>
          <cell r="I69">
            <v>32.734000868199317</v>
          </cell>
          <cell r="J69">
            <v>32.661842343288505</v>
          </cell>
          <cell r="K69">
            <v>31.377929560837082</v>
          </cell>
        </row>
        <row r="70">
          <cell r="A70" t="str">
            <v xml:space="preserve">   Overall balance, incl. grants</v>
          </cell>
          <cell r="D70">
            <v>-6.6055623936058048</v>
          </cell>
          <cell r="E70">
            <v>-2.804762582587236</v>
          </cell>
          <cell r="F70">
            <v>-1.2835619076385691</v>
          </cell>
          <cell r="G70">
            <v>9.6325675755676485</v>
          </cell>
          <cell r="H70">
            <v>11.181234439117523</v>
          </cell>
          <cell r="I70">
            <v>16.67821668396585</v>
          </cell>
          <cell r="J70">
            <v>15.990085883128351</v>
          </cell>
          <cell r="K70">
            <v>-8.2632192801829749</v>
          </cell>
        </row>
        <row r="71">
          <cell r="A71" t="str">
            <v xml:space="preserve">      Excluding PIP</v>
          </cell>
          <cell r="E71">
            <v>-2.804762582587236</v>
          </cell>
          <cell r="F71">
            <v>-1.2835619076385691</v>
          </cell>
          <cell r="G71">
            <v>10.132567575567649</v>
          </cell>
          <cell r="H71">
            <v>12.181234439117523</v>
          </cell>
          <cell r="I71">
            <v>18.17821668396585</v>
          </cell>
          <cell r="J71">
            <v>17.490085883128351</v>
          </cell>
        </row>
        <row r="73">
          <cell r="A73" t="str">
            <v>External sector</v>
          </cell>
        </row>
        <row r="75">
          <cell r="A75" t="str">
            <v xml:space="preserve">  Current account</v>
          </cell>
          <cell r="E75">
            <v>-17.194371726782318</v>
          </cell>
          <cell r="F75">
            <v>-12.896240560657999</v>
          </cell>
          <cell r="G75">
            <v>-10.074424860808316</v>
          </cell>
          <cell r="H75">
            <v>-10.063200862520318</v>
          </cell>
          <cell r="I75">
            <v>-8.5791218986483635</v>
          </cell>
          <cell r="J75">
            <v>-8.6152096669818565</v>
          </cell>
          <cell r="K75">
            <v>-12.755635870418985</v>
          </cell>
        </row>
        <row r="76">
          <cell r="A76" t="str">
            <v xml:space="preserve">  Trade account</v>
          </cell>
          <cell r="E76">
            <v>-26.05271672471622</v>
          </cell>
          <cell r="F76">
            <v>-20.515206846649718</v>
          </cell>
          <cell r="G76">
            <v>-18.915516738591968</v>
          </cell>
          <cell r="H76">
            <v>-18.230156620543418</v>
          </cell>
          <cell r="I76">
            <v>-16.263645950840321</v>
          </cell>
          <cell r="J76">
            <v>-15.654334984093822</v>
          </cell>
          <cell r="K76">
            <v>-17.693621272163888</v>
          </cell>
        </row>
        <row r="77">
          <cell r="A77" t="str">
            <v xml:space="preserve">  Capital account</v>
          </cell>
          <cell r="E77">
            <v>5.0355857689084873</v>
          </cell>
          <cell r="F77">
            <v>12.472143444175106</v>
          </cell>
          <cell r="G77">
            <v>11.688943591454857</v>
          </cell>
          <cell r="H77">
            <v>11.475936572395389</v>
          </cell>
          <cell r="I77">
            <v>9.7637468209694731</v>
          </cell>
          <cell r="J77">
            <v>10.014225243417316</v>
          </cell>
          <cell r="K77">
            <v>12.402984912743033</v>
          </cell>
        </row>
        <row r="78">
          <cell r="A78" t="str">
            <v xml:space="preserve">  Gross international reserves  (US$ millions)</v>
          </cell>
          <cell r="E78">
            <v>143.82524691803044</v>
          </cell>
          <cell r="F78">
            <v>135.69839921173693</v>
          </cell>
          <cell r="G78">
            <v>166.08558676798299</v>
          </cell>
          <cell r="H78">
            <v>193.53781790526099</v>
          </cell>
          <cell r="I78">
            <v>216.9543007609164</v>
          </cell>
          <cell r="J78">
            <v>245.73308310924725</v>
          </cell>
          <cell r="K78">
            <v>137.02981989159284</v>
          </cell>
        </row>
        <row r="79">
          <cell r="A79" t="str">
            <v xml:space="preserve">    (In months of import)</v>
          </cell>
          <cell r="E79">
            <v>1.3431151463162374</v>
          </cell>
          <cell r="F79">
            <v>1.3</v>
          </cell>
          <cell r="G79">
            <v>1.5</v>
          </cell>
          <cell r="H79">
            <v>1.7</v>
          </cell>
          <cell r="I79">
            <v>1.9</v>
          </cell>
          <cell r="J79">
            <v>2.1</v>
          </cell>
          <cell r="K79">
            <v>1.3130935686530099</v>
          </cell>
        </row>
        <row r="80">
          <cell r="A80" t="str">
            <v xml:space="preserve">  Change in NIR (US$ millions)</v>
          </cell>
          <cell r="D80">
            <v>51</v>
          </cell>
          <cell r="E80">
            <v>-225.10309742467609</v>
          </cell>
          <cell r="F80">
            <v>-8.1268477461866677</v>
          </cell>
          <cell r="G80">
            <v>30.387187512984667</v>
          </cell>
          <cell r="H80">
            <v>27.452231137278048</v>
          </cell>
          <cell r="I80">
            <v>23.416482852355713</v>
          </cell>
          <cell r="J80">
            <v>28.778782356143466</v>
          </cell>
          <cell r="K80">
            <v>-10.745736554674616</v>
          </cell>
        </row>
        <row r="82">
          <cell r="A82" t="str">
            <v>Memorandum items:</v>
          </cell>
        </row>
        <row r="84">
          <cell r="A84" t="str">
            <v xml:space="preserve">  Nominal GDP (Lei billions)</v>
          </cell>
          <cell r="D84">
            <v>10.116508483289456</v>
          </cell>
          <cell r="E84">
            <v>9.947366017077929</v>
          </cell>
          <cell r="F84">
            <v>11.827966604107266</v>
          </cell>
          <cell r="G84">
            <v>12.683441482946799</v>
          </cell>
          <cell r="H84">
            <v>14.179420238690364</v>
          </cell>
          <cell r="I84">
            <v>15.65119373157679</v>
          </cell>
          <cell r="J84">
            <v>17.598511855687381</v>
          </cell>
          <cell r="K84">
            <v>11.726445557618051</v>
          </cell>
        </row>
        <row r="85">
          <cell r="A85" t="str">
            <v xml:space="preserve">  Nominal GDP (US$ millions)</v>
          </cell>
          <cell r="D85">
            <v>2184.991033107874</v>
          </cell>
          <cell r="E85">
            <v>1851.3616261079337</v>
          </cell>
          <cell r="F85">
            <v>1916.2704555937476</v>
          </cell>
          <cell r="G85">
            <v>1882.1204694736477</v>
          </cell>
          <cell r="H85">
            <v>1943.1965190223502</v>
          </cell>
          <cell r="I85">
            <v>1976.7001699132179</v>
          </cell>
          <cell r="J85">
            <v>2057.0737625001061</v>
          </cell>
          <cell r="K85">
            <v>1926.9555004815588</v>
          </cell>
        </row>
        <row r="86">
          <cell r="A86" t="str">
            <v xml:space="preserve">  Average exchange rate (TR/US$)</v>
          </cell>
          <cell r="D86">
            <v>4.63</v>
          </cell>
          <cell r="E86">
            <v>5.3730000000000002</v>
          </cell>
          <cell r="F86">
            <v>6.1723889598049588</v>
          </cell>
          <cell r="G86">
            <v>6.7389105472583486</v>
          </cell>
          <cell r="H86">
            <v>7.2969563808318432</v>
          </cell>
          <cell r="I86">
            <v>7.9178390176715148</v>
          </cell>
          <cell r="J86">
            <v>8.5551194986312371</v>
          </cell>
          <cell r="K86">
            <v>6.0854781310142014</v>
          </cell>
        </row>
        <row r="89">
          <cell r="A89" t="str">
            <v>Sources: The Central Bank of Tajikistan, the Ministry of Finance, and Fund staff estimates.</v>
          </cell>
        </row>
        <row r="90">
          <cell r="A90" t="str">
            <v xml:space="preserve">  1/  Current account deficit, including grants.</v>
          </cell>
        </row>
        <row r="91">
          <cell r="A91" t="str">
            <v xml:space="preserve">  2/  Nominal changes in percent of reserve money in the beginning of the corresponding period.</v>
          </cell>
        </row>
        <row r="92">
          <cell r="A92" t="str">
            <v xml:space="preserve">  3/  Sources of monetary expansion have from 1999 been calculated for a constant exchange rate.</v>
          </cell>
        </row>
        <row r="93">
          <cell r="A93" t="str">
            <v xml:space="preserve">  4/  Include international organization counterpart funds.</v>
          </cell>
        </row>
      </sheetData>
      <sheetData sheetId="21" refreshError="1">
        <row r="1">
          <cell r="A1" t="str">
            <v>Tajikistan: Simulation Sheet - MODEL 1</v>
          </cell>
        </row>
        <row r="3">
          <cell r="R3" t="str">
            <v>User Specified Adjustments for Endogenous Variales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  <cell r="S5" t="str">
            <v>1999</v>
          </cell>
          <cell r="T5" t="str">
            <v>2000</v>
          </cell>
          <cell r="U5" t="str">
            <v>2001</v>
          </cell>
          <cell r="V5" t="str">
            <v>2002</v>
          </cell>
        </row>
        <row r="8">
          <cell r="A8" t="str">
            <v>Test of last simulation:</v>
          </cell>
          <cell r="E8">
            <v>2954.5194724888038</v>
          </cell>
          <cell r="F8">
            <v>488.95458196945782</v>
          </cell>
          <cell r="G8">
            <v>699.27602879955759</v>
          </cell>
          <cell r="H8">
            <v>719.06766984415935</v>
          </cell>
          <cell r="I8">
            <v>765.2589335960173</v>
          </cell>
          <cell r="J8">
            <v>722.43294750499126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0.1572167971376075</v>
          </cell>
          <cell r="F12">
            <v>0.17161634104536461</v>
          </cell>
          <cell r="G12">
            <v>0.18043191452557039</v>
          </cell>
          <cell r="H12">
            <v>0.19970316536637256</v>
          </cell>
          <cell r="I12">
            <v>0.21171832201048346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12.681644063780936</v>
          </cell>
          <cell r="F13">
            <v>12.678567415036312</v>
          </cell>
          <cell r="G13">
            <v>12.674777903459614</v>
          </cell>
          <cell r="H13">
            <v>12.670699577599521</v>
          </cell>
          <cell r="I13">
            <v>12.666203563667636</v>
          </cell>
          <cell r="J13">
            <v>12.665647794081792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  <cell r="R13" t="str">
            <v>Short-term GDP growth (pct.)</v>
          </cell>
          <cell r="S13">
            <v>-3.5</v>
          </cell>
          <cell r="T13">
            <v>-1</v>
          </cell>
          <cell r="U13">
            <v>2</v>
          </cell>
          <cell r="V13">
            <v>5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6.3867870495512652E-2</v>
          </cell>
          <cell r="F14">
            <v>-5.9847959921199845E-17</v>
          </cell>
          <cell r="G14">
            <v>2.7755575615628914E-17</v>
          </cell>
          <cell r="H14">
            <v>-1.9081958235744878E-17</v>
          </cell>
          <cell r="I14">
            <v>0</v>
          </cell>
          <cell r="J14">
            <v>0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-1398.5890970884357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N15" t="str">
            <v>(4)</v>
          </cell>
          <cell r="O15" t="str">
            <v>K1-(delta*K1_-1)+I1)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N16" t="str">
            <v>(4a)</v>
          </cell>
          <cell r="O16" t="str">
            <v>K2-(delta*K2_-1)+I2)</v>
          </cell>
          <cell r="P16" t="str">
            <v>=0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-422.88592870612092</v>
          </cell>
          <cell r="F17">
            <v>-2.2116739905868599E-3</v>
          </cell>
          <cell r="G17">
            <v>-2.2689889196954027E-3</v>
          </cell>
          <cell r="H17">
            <v>-2.3478685668578692E-3</v>
          </cell>
          <cell r="I17">
            <v>-2.4476888677327224E-3</v>
          </cell>
          <cell r="J17">
            <v>-2.5784802694488462E-3</v>
          </cell>
          <cell r="N17" t="str">
            <v>(4b)</v>
          </cell>
          <cell r="O17" t="str">
            <v>KG-(delta*KG_-1)+IG)</v>
          </cell>
          <cell r="P17" t="str">
            <v>=0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N18" t="str">
            <v>(4c)</v>
          </cell>
          <cell r="O18" t="str">
            <v>K-(K1+beta01*K2+beta02*KG)</v>
          </cell>
          <cell r="P18" t="str">
            <v>=0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-2.5784802701309673E-3</v>
          </cell>
          <cell r="N19" t="str">
            <v>(4d)</v>
          </cell>
          <cell r="O19" t="str">
            <v>IT-(I1+I2+IG)</v>
          </cell>
          <cell r="P19" t="str">
            <v>=0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2.2197099279424037E-3</v>
          </cell>
          <cell r="F21">
            <v>2.2116739907858118E-3</v>
          </cell>
          <cell r="G21">
            <v>2.2689889194111856E-3</v>
          </cell>
          <cell r="H21">
            <v>2.3478685669999777E-3</v>
          </cell>
          <cell r="I21">
            <v>2.4476888676474573E-3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-174.66447535032967</v>
          </cell>
          <cell r="F22">
            <v>228.65648852378217</v>
          </cell>
          <cell r="G22">
            <v>485.42691825522161</v>
          </cell>
          <cell r="H22">
            <v>519.65111497774706</v>
          </cell>
          <cell r="I22">
            <v>561.88229637180666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-185.83204867035874</v>
          </cell>
          <cell r="F23">
            <v>112.10419427886882</v>
          </cell>
          <cell r="G23">
            <v>323.54283644166389</v>
          </cell>
          <cell r="H23">
            <v>364.19060649407766</v>
          </cell>
          <cell r="I23">
            <v>413.36367536929629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  <cell r="R23" t="str">
            <v>Real private consumption: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6.3103705442792882E-2</v>
          </cell>
          <cell r="F24">
            <v>6.3107939572785814E-3</v>
          </cell>
          <cell r="G24">
            <v>1.2620818026019071E-2</v>
          </cell>
          <cell r="H24">
            <v>1.2620818066880066E-2</v>
          </cell>
          <cell r="I24">
            <v>1.2620818043804868E-2</v>
          </cell>
          <cell r="J24">
            <v>1.2620817989944078E-2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  <cell r="R24" t="str">
            <v>marginal propensity to consume</v>
          </cell>
          <cell r="S24">
            <v>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9.3965993303295363</v>
          </cell>
          <cell r="F25">
            <v>94.632938491801269</v>
          </cell>
          <cell r="G25">
            <v>128.36769287031711</v>
          </cell>
          <cell r="H25">
            <v>122.71597674198438</v>
          </cell>
          <cell r="I25">
            <v>117.36306441302577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3.7093697906396272E-2</v>
          </cell>
          <cell r="F26">
            <v>2.6854982135965599E-2</v>
          </cell>
          <cell r="G26">
            <v>4.2863949573503035E-2</v>
          </cell>
          <cell r="H26">
            <v>4.7565893852906882E-2</v>
          </cell>
          <cell r="I26">
            <v>5.1668862179706565E-2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1.3034532217459649E-4</v>
          </cell>
          <cell r="F27">
            <v>-5.1365162123673258E-15</v>
          </cell>
          <cell r="G27">
            <v>-1.7358232906605764E-12</v>
          </cell>
          <cell r="H27">
            <v>9.3680965762565904E-13</v>
          </cell>
          <cell r="I27">
            <v>-6.9274447289657815E-13</v>
          </cell>
          <cell r="J27">
            <v>-3.324059777431998E-13</v>
          </cell>
          <cell r="N27" t="str">
            <v>(12)</v>
          </cell>
          <cell r="O27" t="str">
            <v>LN(X-X_-1)-(beta80+beta81*(LN(PM*E/P)-LN(PM_-1*E_-1/P_-1))+beta82*ZQW</v>
          </cell>
          <cell r="P27" t="str">
            <v>=0</v>
          </cell>
          <cell r="R27" t="str">
            <v>Real export of G&amp;S (pct.)</v>
          </cell>
          <cell r="S27">
            <v>-40</v>
          </cell>
          <cell r="T27">
            <v>-5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-12.67886109364963</v>
          </cell>
          <cell r="F28">
            <v>-149.19991702690595</v>
          </cell>
          <cell r="G28">
            <v>-212.56558165348906</v>
          </cell>
          <cell r="H28">
            <v>-209.28803554529895</v>
          </cell>
          <cell r="I28">
            <v>-206.15891385400118</v>
          </cell>
          <cell r="J28">
            <v>-200.30731789911624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-0.15750000000207365</v>
          </cell>
          <cell r="F29">
            <v>-0.15750000000480213</v>
          </cell>
          <cell r="G29">
            <v>-0.15750000000025466</v>
          </cell>
          <cell r="H29">
            <v>-0.15750000000480213</v>
          </cell>
          <cell r="I29">
            <v>-0.15749999999934516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0</v>
          </cell>
          <cell r="F30">
            <v>0</v>
          </cell>
          <cell r="G30">
            <v>-3.4106051316484809E-12</v>
          </cell>
          <cell r="H30">
            <v>0</v>
          </cell>
          <cell r="I30">
            <v>0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-3.0818937677158376E-3</v>
          </cell>
          <cell r="F32">
            <v>-2.9569333340272508E-2</v>
          </cell>
          <cell r="G32">
            <v>-2.5286485531138769E-2</v>
          </cell>
          <cell r="H32">
            <v>-6.3708809848544434E-3</v>
          </cell>
          <cell r="I32">
            <v>-6.9415084958290851E-4</v>
          </cell>
          <cell r="J32">
            <v>-2.0988847598485405E-4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5.9999999999997833E-3</v>
          </cell>
          <cell r="F33">
            <v>6.8415000000000115E-2</v>
          </cell>
          <cell r="G33">
            <v>9.4493775000000335E-2</v>
          </cell>
          <cell r="H33">
            <v>8.9511569625000176E-2</v>
          </cell>
          <cell r="I33">
            <v>8.4106302436876668E-2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-5.7029649768698398E-3</v>
          </cell>
          <cell r="F35">
            <v>-6.3528358506082627E-2</v>
          </cell>
          <cell r="G35">
            <v>-8.6952464149820274E-2</v>
          </cell>
          <cell r="H35">
            <v>-8.2217895599630664E-2</v>
          </cell>
          <cell r="I35">
            <v>-7.7314562965117073E-2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-301.30255413647092</v>
          </cell>
          <cell r="F36">
            <v>-347.21067841191302</v>
          </cell>
          <cell r="G36">
            <v>-203.97136227341184</v>
          </cell>
          <cell r="H36">
            <v>-107.25905146635614</v>
          </cell>
          <cell r="I36">
            <v>6.6316731682211412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-7.2208194978884421E-8</v>
          </cell>
          <cell r="F37">
            <v>-5.2386894822120667E-9</v>
          </cell>
          <cell r="G37">
            <v>-1.728062670736108E-8</v>
          </cell>
          <cell r="H37">
            <v>-3.092281986027956E-9</v>
          </cell>
          <cell r="I37">
            <v>-1.5564069144602399E-8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-0.12353567113984809</v>
          </cell>
          <cell r="F38">
            <v>-0.13803350752527876</v>
          </cell>
          <cell r="G38">
            <v>-0.15754319646543991</v>
          </cell>
          <cell r="H38">
            <v>-0.18215118631678706</v>
          </cell>
          <cell r="I38">
            <v>-0.20169585427993297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-2.924812208979688E-2</v>
          </cell>
          <cell r="F39">
            <v>1.6688036387620286E-2</v>
          </cell>
          <cell r="G39">
            <v>2.2876852680667525E-2</v>
          </cell>
          <cell r="H39">
            <v>2.9358158861498396E-2</v>
          </cell>
          <cell r="I39">
            <v>2.3766155874881179E-2</v>
          </cell>
          <cell r="J39">
            <v>-0.21075109175126272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0.13014633077591498</v>
          </cell>
          <cell r="F40">
            <v>0.17172023332477693</v>
          </cell>
          <cell r="G40">
            <v>0.17281811084831133</v>
          </cell>
          <cell r="H40">
            <v>0.23414510940938271</v>
          </cell>
          <cell r="I40">
            <v>0.23058195567818984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-0.20202581174567058</v>
          </cell>
          <cell r="F41">
            <v>-0.23851066308509417</v>
          </cell>
          <cell r="G41">
            <v>-0.21026093528632828</v>
          </cell>
          <cell r="H41">
            <v>-0.2463341487556221</v>
          </cell>
          <cell r="I41">
            <v>-0.21904824384894539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2.0200023862204652E-4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N42" t="str">
            <v>(27)</v>
          </cell>
          <cell r="O42" t="str">
            <v>EEOP-(2*E-EEOP_-1)</v>
          </cell>
        </row>
        <row r="43">
          <cell r="A43" t="str">
            <v>BALG</v>
          </cell>
          <cell r="C43" t="e">
            <v>#N/A</v>
          </cell>
          <cell r="D43" t="e">
            <v>#N/A</v>
          </cell>
          <cell r="E43">
            <v>12.812068053011217</v>
          </cell>
          <cell r="F43">
            <v>149.30928711790409</v>
          </cell>
          <cell r="G43">
            <v>212.69736918468766</v>
          </cell>
          <cell r="H43">
            <v>209.42841178085177</v>
          </cell>
          <cell r="I43">
            <v>206.30018416398084</v>
          </cell>
          <cell r="J43">
            <v>200.44866658556549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9623.5064354433052</v>
          </cell>
          <cell r="F47">
            <v>9771.7515332019211</v>
          </cell>
          <cell r="G47">
            <v>10064.85602007227</v>
          </cell>
          <cell r="H47">
            <v>10461.122881069843</v>
          </cell>
          <cell r="I47">
            <v>10971.317953592556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19002.943275547426</v>
          </cell>
          <cell r="F48">
            <v>17894.046088730141</v>
          </cell>
          <cell r="G48">
            <v>17063.949756930971</v>
          </cell>
          <cell r="H48">
            <v>16474.996433478831</v>
          </cell>
          <cell r="I48">
            <v>16100.501686356532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1582.8784782797659</v>
          </cell>
          <cell r="F49">
            <v>1450.5431082514326</v>
          </cell>
          <cell r="G49">
            <v>1550.2724441864748</v>
          </cell>
          <cell r="H49">
            <v>1652.8301426865223</v>
          </cell>
          <cell r="I49">
            <v>1763.7394811119543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1407.7856284885954</v>
          </cell>
          <cell r="F50">
            <v>1276.0841407374514</v>
          </cell>
          <cell r="G50">
            <v>1371.29222707386</v>
          </cell>
          <cell r="H50">
            <v>1467.6280097409353</v>
          </cell>
          <cell r="I50">
            <v>1570.6633001005962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</v>
          </cell>
          <cell r="B51" t="e">
            <v>#N/A</v>
          </cell>
          <cell r="C51">
            <v>264.82477903357727</v>
          </cell>
          <cell r="D51">
            <v>206</v>
          </cell>
          <cell r="E51">
            <v>175.09284979117132</v>
          </cell>
          <cell r="F51">
            <v>174.4589675139818</v>
          </cell>
          <cell r="G51">
            <v>178.98021711261461</v>
          </cell>
          <cell r="H51">
            <v>185.20213294558752</v>
          </cell>
          <cell r="I51">
            <v>193.07618101135841</v>
          </cell>
          <cell r="J51">
            <v>203.39344155021524</v>
          </cell>
          <cell r="M51" t="str">
            <v>IG_1</v>
          </cell>
          <cell r="O51" t="str">
            <v>IG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10248.038246626977</v>
          </cell>
          <cell r="F52">
            <v>10352.230372954346</v>
          </cell>
          <cell r="G52">
            <v>10675.40625758947</v>
          </cell>
          <cell r="H52">
            <v>11111.78352278228</v>
          </cell>
          <cell r="I52">
            <v>11671.450740120139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7692.5252185605041</v>
          </cell>
          <cell r="F53">
            <v>7662.3196078004548</v>
          </cell>
          <cell r="G53">
            <v>7835.1428166539081</v>
          </cell>
          <cell r="H53">
            <v>8146.02482670669</v>
          </cell>
          <cell r="I53">
            <v>8565.5720163134993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6968.1579141031771</v>
          </cell>
          <cell r="F54">
            <v>6887.011682498689</v>
          </cell>
          <cell r="G54">
            <v>7007.3503551526155</v>
          </cell>
          <cell r="H54">
            <v>7265.433513410514</v>
          </cell>
          <cell r="I54">
            <v>7628.6303452890306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</v>
          </cell>
          <cell r="B55" t="e">
            <v>#N/A</v>
          </cell>
          <cell r="C55">
            <v>2869.1280000000002</v>
          </cell>
          <cell r="D55">
            <v>2288</v>
          </cell>
          <cell r="E55">
            <v>2144.0624116940671</v>
          </cell>
          <cell r="F55">
            <v>2183.4227386618982</v>
          </cell>
          <cell r="G55">
            <v>2251.7446053314434</v>
          </cell>
          <cell r="H55">
            <v>2340.5467527893466</v>
          </cell>
          <cell r="I55">
            <v>2453.7222930589251</v>
          </cell>
          <cell r="J55">
            <v>2562.3739818513018</v>
          </cell>
          <cell r="M55" t="str">
            <v>CG_1</v>
          </cell>
          <cell r="O55" t="str">
            <v>CG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4593.2739780933798</v>
          </cell>
          <cell r="F56">
            <v>4310.4532508336233</v>
          </cell>
          <cell r="G56">
            <v>4402.1117572177263</v>
          </cell>
          <cell r="H56">
            <v>4549.8164180898557</v>
          </cell>
          <cell r="I56">
            <v>4731.5116500194845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3071.6816094596766</v>
          </cell>
          <cell r="F57">
            <v>3111.227254623529</v>
          </cell>
          <cell r="G57">
            <v>3207.6003726194626</v>
          </cell>
          <cell r="H57">
            <v>3302.1288902733204</v>
          </cell>
          <cell r="I57">
            <v>3406.7374841521296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RVN_V</v>
          </cell>
          <cell r="B58" t="e">
            <v>#N/A</v>
          </cell>
          <cell r="C58">
            <v>2614</v>
          </cell>
          <cell r="D58">
            <v>2645</v>
          </cell>
          <cell r="E58">
            <v>3493.386309366867</v>
          </cell>
          <cell r="F58">
            <v>4063.2043576417313</v>
          </cell>
          <cell r="G58">
            <v>4440.4784435399706</v>
          </cell>
          <cell r="H58">
            <v>4798.961929647071</v>
          </cell>
          <cell r="I58">
            <v>5201.5926162299647</v>
          </cell>
          <cell r="J58">
            <v>5552.2061320009816</v>
          </cell>
          <cell r="M58" t="str">
            <v>RVN_V_1</v>
          </cell>
          <cell r="O58" t="str">
            <v>RVN_V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204.736970219353</v>
          </cell>
          <cell r="F59">
            <v>-2.3666155499814869</v>
          </cell>
          <cell r="G59">
            <v>116.34536616922801</v>
          </cell>
          <cell r="H59">
            <v>122.0890918306407</v>
          </cell>
          <cell r="I59">
            <v>59.431136695954557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HM_V</v>
          </cell>
          <cell r="B60" t="e">
            <v>#N/A</v>
          </cell>
          <cell r="C60">
            <v>1122.6300000000001</v>
          </cell>
          <cell r="D60">
            <v>1060.3</v>
          </cell>
          <cell r="E60">
            <v>1340.8543132478483</v>
          </cell>
          <cell r="F60">
            <v>1635.8524079596759</v>
          </cell>
          <cell r="G60">
            <v>1810.3346812985667</v>
          </cell>
          <cell r="H60">
            <v>1975.2794086706413</v>
          </cell>
          <cell r="I60">
            <v>2167.9656125883603</v>
          </cell>
          <cell r="J60">
            <v>2360.6321671677961</v>
          </cell>
          <cell r="M60" t="str">
            <v>HM_V_1</v>
          </cell>
          <cell r="O60" t="str">
            <v>HM_V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1717.1989738368891</v>
          </cell>
          <cell r="F61">
            <v>2094.9957415528097</v>
          </cell>
          <cell r="G61">
            <v>2318.4508759174973</v>
          </cell>
          <cell r="H61">
            <v>2529.6915109250835</v>
          </cell>
          <cell r="I61">
            <v>2776.4599691914882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1892.3444860271904</v>
          </cell>
          <cell r="F62">
            <v>2148.2971960677223</v>
          </cell>
          <cell r="G62">
            <v>2097.6123781218621</v>
          </cell>
          <cell r="H62">
            <v>2068.8002403291725</v>
          </cell>
          <cell r="I62">
            <v>2079.4744538348818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1.3282425466007499</v>
          </cell>
          <cell r="F63">
            <v>1.4575473620727795</v>
          </cell>
          <cell r="G63">
            <v>1.5060084257045463</v>
          </cell>
          <cell r="H63">
            <v>1.5564288011956113</v>
          </cell>
          <cell r="I63">
            <v>1.6079520074792093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1.5071231007511354</v>
          </cell>
          <cell r="F64">
            <v>1.7021056909676411</v>
          </cell>
          <cell r="G64">
            <v>1.7709098070681779</v>
          </cell>
          <cell r="H64">
            <v>1.8411705897158668</v>
          </cell>
          <cell r="I64">
            <v>1.9162834590203519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1.347224590729863</v>
          </cell>
          <cell r="F65">
            <v>1.4930130732419979</v>
          </cell>
          <cell r="G65">
            <v>1.5472130203025245</v>
          </cell>
          <cell r="H65">
            <v>1.6014667051611646</v>
          </cell>
          <cell r="I65">
            <v>1.6568601556081466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1.5929253707326734</v>
          </cell>
          <cell r="F66">
            <v>1.7839669450308653</v>
          </cell>
          <cell r="G66">
            <v>1.8173153486923854</v>
          </cell>
          <cell r="H66">
            <v>1.848996811246769</v>
          </cell>
          <cell r="I66">
            <v>1.8845813062863916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-1430.6387684938925</v>
          </cell>
          <cell r="F67">
            <v>-1188.6763444391024</v>
          </cell>
          <cell r="G67">
            <v>-1208.8301084616719</v>
          </cell>
          <cell r="H67">
            <v>-1306.9605438685533</v>
          </cell>
          <cell r="I67">
            <v>-1442.0497802392676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GOR_VE</v>
          </cell>
          <cell r="B68" t="e">
            <v>#N/A</v>
          </cell>
          <cell r="C68">
            <v>1704</v>
          </cell>
          <cell r="D68">
            <v>1166</v>
          </cell>
          <cell r="E68">
            <v>611.56200597879354</v>
          </cell>
          <cell r="F68">
            <v>683.33338844738637</v>
          </cell>
          <cell r="G68">
            <v>779.91589287542081</v>
          </cell>
          <cell r="H68">
            <v>901.73748090650588</v>
          </cell>
          <cell r="I68">
            <v>998.49314860346749</v>
          </cell>
          <cell r="J68">
            <v>136.25435706933561</v>
          </cell>
          <cell r="M68" t="str">
            <v>GOR_VE_1</v>
          </cell>
          <cell r="O68" t="str">
            <v>GOR_VE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945.6950771704071</v>
          </cell>
          <cell r="F69">
            <v>1056.9141934370218</v>
          </cell>
          <cell r="G69">
            <v>1206.5813785996197</v>
          </cell>
          <cell r="H69">
            <v>1395.3598150320231</v>
          </cell>
          <cell r="I69">
            <v>1545.2953392606582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-224.40412222441245</v>
          </cell>
          <cell r="F70">
            <v>128.037773922258</v>
          </cell>
          <cell r="G70">
            <v>175.52086773182356</v>
          </cell>
          <cell r="H70">
            <v>225.24772789508813</v>
          </cell>
          <cell r="I70">
            <v>182.3439226464198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998.53843742803258</v>
          </cell>
          <cell r="F71">
            <v>1317.5112379334037</v>
          </cell>
          <cell r="G71">
            <v>1325.9343105503376</v>
          </cell>
          <cell r="H71">
            <v>1796.4603293698535</v>
          </cell>
          <cell r="I71">
            <v>1769.1231633740456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-551.49017277934206</v>
          </cell>
          <cell r="F72">
            <v>-512.44478810804605</v>
          </cell>
          <cell r="G72">
            <v>-287.27769682329188</v>
          </cell>
          <cell r="H72">
            <v>-93.520831658531606</v>
          </cell>
          <cell r="I72">
            <v>88.491158753480633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C73">
            <v>0.86778398510242083</v>
          </cell>
          <cell r="D73">
            <v>1.5498324022346368</v>
          </cell>
          <cell r="E73">
            <v>1.636220339469332</v>
          </cell>
          <cell r="F73">
            <v>1.931713550592399</v>
          </cell>
          <cell r="G73">
            <v>1.7029171467923718</v>
          </cell>
          <cell r="H73">
            <v>1.9950764757011661</v>
          </cell>
          <cell r="I73">
            <v>1.774086136871617</v>
          </cell>
          <cell r="J73">
            <v>1.9765492706900105</v>
          </cell>
        </row>
        <row r="74">
          <cell r="A74" t="str">
            <v>I1</v>
          </cell>
          <cell r="C74">
            <v>2734.9776889397785</v>
          </cell>
          <cell r="D74">
            <v>2830.7592212900868</v>
          </cell>
          <cell r="E74">
            <v>1407.7856284885954</v>
          </cell>
          <cell r="F74">
            <v>1276.0841407374514</v>
          </cell>
          <cell r="G74">
            <v>1371.29222707386</v>
          </cell>
          <cell r="H74">
            <v>1467.6280097409353</v>
          </cell>
          <cell r="I74">
            <v>1570.6633001005962</v>
          </cell>
          <cell r="J74">
            <v>2679.6733151480903</v>
          </cell>
        </row>
        <row r="75">
          <cell r="A75" t="str">
            <v>K1</v>
          </cell>
          <cell r="C75">
            <v>8336.2017839335713</v>
          </cell>
          <cell r="D75">
            <v>10333.340826830301</v>
          </cell>
          <cell r="E75">
            <v>9309.2032755474302</v>
          </cell>
          <cell r="F75">
            <v>9654.3670887301359</v>
          </cell>
          <cell r="G75">
            <v>10060.222606930987</v>
          </cell>
          <cell r="H75">
            <v>10521.828355978827</v>
          </cell>
          <cell r="I75">
            <v>11040.30882048153</v>
          </cell>
          <cell r="J75">
            <v>12615.951253581468</v>
          </cell>
        </row>
        <row r="76">
          <cell r="A76" t="str">
            <v>K2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10599.797500000001</v>
          </cell>
          <cell r="H76">
            <v>9009.8278750000009</v>
          </cell>
          <cell r="I76">
            <v>7658.3536937500057</v>
          </cell>
          <cell r="J76">
            <v>6509.6006396875018</v>
          </cell>
        </row>
        <row r="77">
          <cell r="A77" t="str">
            <v>KG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1893.1426666666662</v>
          </cell>
          <cell r="H77">
            <v>1609.1712666666665</v>
          </cell>
          <cell r="I77">
            <v>1367.7955766666664</v>
          </cell>
          <cell r="J77">
            <v>1162.6262401666663</v>
          </cell>
        </row>
        <row r="78">
          <cell r="A78" t="str">
            <v>GOR_M</v>
          </cell>
          <cell r="B78" t="e">
            <v>#N/A</v>
          </cell>
          <cell r="C78">
            <v>3.0932913245976295</v>
          </cell>
          <cell r="D78">
            <v>1.3613991242646015</v>
          </cell>
          <cell r="E78">
            <v>1.5648533706644903</v>
          </cell>
          <cell r="F78">
            <v>1.8195552588171875</v>
          </cell>
          <cell r="G78">
            <v>1.9838936548713793</v>
          </cell>
          <cell r="H78">
            <v>2.1651802880873579</v>
          </cell>
          <cell r="I78">
            <v>2.2492054470501608</v>
          </cell>
          <cell r="J78">
            <v>0.25580007603548754</v>
          </cell>
          <cell r="M78" t="str">
            <v>GOR_M_1</v>
          </cell>
          <cell r="O78" t="str">
            <v>GOR_M</v>
          </cell>
        </row>
        <row r="80">
          <cell r="A80" t="str">
            <v>Endogenous wariables outside simultaneous bloc: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7470.3942501741922</v>
          </cell>
          <cell r="F82">
            <v>8039.6185047627459</v>
          </cell>
          <cell r="G82">
            <v>8573.1598729363759</v>
          </cell>
          <cell r="H82">
            <v>9240.6700871439152</v>
          </cell>
          <cell r="I82">
            <v>10039.500081117316</v>
          </cell>
          <cell r="J82">
            <v>11986.87093995077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604.98230355801695</v>
          </cell>
          <cell r="F83">
            <v>775.9721020800755</v>
          </cell>
          <cell r="G83">
            <v>695.32756885156539</v>
          </cell>
          <cell r="H83">
            <v>692.55562312856182</v>
          </cell>
          <cell r="I83">
            <v>690.70376020722824</v>
          </cell>
          <cell r="J83">
            <v>687.3086267299276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9567.2808160636614</v>
          </cell>
          <cell r="F84">
            <v>10874.247096081304</v>
          </cell>
          <cell r="G84">
            <v>11617.468635431633</v>
          </cell>
          <cell r="H84">
            <v>12406.704380048493</v>
          </cell>
          <cell r="I84">
            <v>13417.719147011643</v>
          </cell>
          <cell r="J84">
            <v>14403.870188135679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2943.7976912559543</v>
          </cell>
          <cell r="F85">
            <v>3447.5153332102036</v>
          </cell>
          <cell r="G85">
            <v>3733.1617518174867</v>
          </cell>
          <cell r="H85">
            <v>3996.7982083850534</v>
          </cell>
          <cell r="I85">
            <v>4315.7624767278803</v>
          </cell>
          <cell r="J85">
            <v>4642.0719406206454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2121.7062416006179</v>
          </cell>
          <cell r="F86">
            <v>2172.0300781027681</v>
          </cell>
          <cell r="G86">
            <v>2428.4348532814615</v>
          </cell>
          <cell r="H86">
            <v>2702.1535281782417</v>
          </cell>
          <cell r="I86">
            <v>3009.8361016730914</v>
          </cell>
          <cell r="J86">
            <v>4868.6515241813113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263.88647869662293</v>
          </cell>
          <cell r="F87">
            <v>296.94760144588724</v>
          </cell>
          <cell r="G87">
            <v>316.95782175592092</v>
          </cell>
          <cell r="H87">
            <v>340.98872033206374</v>
          </cell>
          <cell r="I87">
            <v>369.9886920028855</v>
          </cell>
          <cell r="J87">
            <v>399.89493908584984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597.91834417142718</v>
          </cell>
          <cell r="F88">
            <v>656.12587664227738</v>
          </cell>
          <cell r="G88">
            <v>677.94098789409441</v>
          </cell>
          <cell r="H88">
            <v>700.63809807421353</v>
          </cell>
          <cell r="I88">
            <v>723.83165580682225</v>
          </cell>
          <cell r="J88">
            <v>751.31211671780068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4995.7117174182367</v>
          </cell>
          <cell r="F89">
            <v>5802.888641456927</v>
          </cell>
          <cell r="G89">
            <v>6246.8361367402786</v>
          </cell>
          <cell r="H89">
            <v>6706.6186536495497</v>
          </cell>
          <cell r="I89">
            <v>7228.5442324441628</v>
          </cell>
          <cell r="J89">
            <v>7391.3129726503785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12965.024518876309</v>
          </cell>
          <cell r="F90">
            <v>14589.352787543006</v>
          </cell>
          <cell r="G90">
            <v>15572.476281726062</v>
          </cell>
          <cell r="H90">
            <v>16753.13999263299</v>
          </cell>
          <cell r="I90">
            <v>18177.939571815816</v>
          </cell>
          <cell r="J90">
            <v>19647.265430095147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13611.880418361699</v>
          </cell>
          <cell r="F91">
            <v>15088.866071669312</v>
          </cell>
          <cell r="G91">
            <v>16077.251771748779</v>
          </cell>
          <cell r="H91">
            <v>17294.69990750917</v>
          </cell>
          <cell r="I91">
            <v>18767.132647770879</v>
          </cell>
          <cell r="J91">
            <v>20229.178329894683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10561.837125083572</v>
          </cell>
          <cell r="F92">
            <v>12098.419544736527</v>
          </cell>
          <cell r="G92">
            <v>12989.863687873472</v>
          </cell>
          <cell r="H92">
            <v>13910.432420989004</v>
          </cell>
          <cell r="I92">
            <v>15065.671614219802</v>
          </cell>
          <cell r="J92">
            <v>16155.076250613729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1.9746381844313754</v>
          </cell>
          <cell r="F93">
            <v>1.8312015024052477</v>
          </cell>
          <cell r="G93">
            <v>1.6953992906506024</v>
          </cell>
          <cell r="H93">
            <v>1.5748783969731899</v>
          </cell>
          <cell r="I93">
            <v>1.4675084392285274</v>
          </cell>
          <cell r="J93">
            <v>1.4685788270075268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538.70324698784373</v>
          </cell>
          <cell r="F94">
            <v>360.63472783852984</v>
          </cell>
          <cell r="G94">
            <v>394.36156487241692</v>
          </cell>
          <cell r="H94">
            <v>410.94244358742031</v>
          </cell>
          <cell r="I94">
            <v>441.33604832269327</v>
          </cell>
          <cell r="J94">
            <v>439.16667430343153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806.64307141068934</v>
          </cell>
          <cell r="F95">
            <v>1034.6294694401006</v>
          </cell>
          <cell r="G95">
            <v>927.10342513542048</v>
          </cell>
          <cell r="H95">
            <v>923.40749750474902</v>
          </cell>
          <cell r="I95">
            <v>920.93834694297107</v>
          </cell>
          <cell r="J95">
            <v>916.41150230657013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184.18975550916016</v>
          </cell>
          <cell r="F97">
            <v>367.05258853241634</v>
          </cell>
          <cell r="G97">
            <v>195.07873019935388</v>
          </cell>
          <cell r="H97">
            <v>129.1911674972699</v>
          </cell>
          <cell r="I97">
            <v>122.3323125350463</v>
          </cell>
          <cell r="J97">
            <v>121.73099174663952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1021.8876739631822</v>
          </cell>
          <cell r="F99">
            <v>949.48991348789855</v>
          </cell>
          <cell r="G99">
            <v>1189.0918140796159</v>
          </cell>
          <cell r="H99">
            <v>1402.8174011010049</v>
          </cell>
          <cell r="I99">
            <v>1501.8496720286307</v>
          </cell>
          <cell r="J99">
            <v>1494.4673753145551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401.26494303359021</v>
          </cell>
          <cell r="F100">
            <v>533.77452979211978</v>
          </cell>
          <cell r="G100">
            <v>602.04526478577191</v>
          </cell>
          <cell r="H100">
            <v>595.31698760030042</v>
          </cell>
          <cell r="I100">
            <v>562.50832613133787</v>
          </cell>
          <cell r="J100">
            <v>550.17723686850331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1000.6501930291672</v>
          </cell>
          <cell r="F101">
            <v>1320.0043660360357</v>
          </cell>
          <cell r="G101">
            <v>1328.1321470334367</v>
          </cell>
          <cell r="H101">
            <v>1799.0352354145994</v>
          </cell>
          <cell r="I101">
            <v>1771.4128526987031</v>
          </cell>
          <cell r="J101">
            <v>269.3134500937316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-2.1114803602120285</v>
          </cell>
          <cell r="F102">
            <v>-2.4928031544664369</v>
          </cell>
          <cell r="G102">
            <v>-2.1975500632674976</v>
          </cell>
          <cell r="H102">
            <v>-2.5745706088278331</v>
          </cell>
          <cell r="I102">
            <v>-2.28939094874212</v>
          </cell>
          <cell r="J102">
            <v>-2.5506619526603123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-1549.826584395629</v>
          </cell>
          <cell r="F103">
            <v>-1829.7175153783646</v>
          </cell>
          <cell r="G103">
            <v>-1613.0017464383432</v>
          </cell>
          <cell r="H103">
            <v>-1889.7348268796295</v>
          </cell>
          <cell r="I103">
            <v>-1680.412956376716</v>
          </cell>
          <cell r="J103">
            <v>-1872.1858732526691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728.42732051935627</v>
          </cell>
          <cell r="F104">
            <v>912.19180112827166</v>
          </cell>
          <cell r="G104">
            <v>936.98737957852677</v>
          </cell>
          <cell r="H104">
            <v>913.12906243260227</v>
          </cell>
          <cell r="I104">
            <v>955.86019753716414</v>
          </cell>
          <cell r="J104">
            <v>2484.8523699577754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-4.9166640147071061E-2</v>
          </cell>
          <cell r="F105">
            <v>1.5404478477057948E-2</v>
          </cell>
          <cell r="G105">
            <v>2.9995081830975101E-2</v>
          </cell>
          <cell r="H105">
            <v>3.9371339262807226E-2</v>
          </cell>
          <cell r="I105">
            <v>4.8770584030319197E-2</v>
          </cell>
          <cell r="J105">
            <v>4.9953927961158495E-2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1.0557401801060142</v>
          </cell>
          <cell r="F106">
            <v>1.2464015772332184</v>
          </cell>
          <cell r="G106">
            <v>1.0987750316337488</v>
          </cell>
          <cell r="H106">
            <v>1.2872853044139165</v>
          </cell>
          <cell r="I106">
            <v>1.14469547437106</v>
          </cell>
          <cell r="J106">
            <v>1.2753309763301561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-177.08283449216583</v>
          </cell>
          <cell r="F109">
            <v>-104.89460506054934</v>
          </cell>
          <cell r="G109">
            <v>-180.37500145666468</v>
          </cell>
          <cell r="H109">
            <v>-185.32882210342973</v>
          </cell>
          <cell r="I109">
            <v>-217.3857437022823</v>
          </cell>
          <cell r="J109">
            <v>140.44726165355678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1.475975</v>
          </cell>
          <cell r="F110">
            <v>1.6184237499999998</v>
          </cell>
          <cell r="G110">
            <v>1.6827659625</v>
          </cell>
          <cell r="H110">
            <v>1.7332489413750003</v>
          </cell>
          <cell r="I110">
            <v>1.7852464096162501</v>
          </cell>
          <cell r="J110">
            <v>0.90581468074125016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-0.25038627058758289</v>
          </cell>
          <cell r="F111">
            <v>1.2874265692793818E-2</v>
          </cell>
          <cell r="G111">
            <v>3.0975917253461827E-2</v>
          </cell>
          <cell r="H111">
            <v>2.9470166689331556E-2</v>
          </cell>
          <cell r="I111">
            <v>3.1679137112709865E-2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3">
          <cell r="A113" t="str">
            <v>Exogenous variable:</v>
          </cell>
        </row>
        <row r="115">
          <cell r="A115" t="str">
            <v>CDCGB_V</v>
          </cell>
          <cell r="B115" t="e">
            <v>#N/A</v>
          </cell>
          <cell r="C115">
            <v>189</v>
          </cell>
          <cell r="D115">
            <v>-93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M115" t="str">
            <v>CDCGB_V_1</v>
          </cell>
          <cell r="O115" t="str">
            <v>CDCGB_V</v>
          </cell>
        </row>
        <row r="116">
          <cell r="A116" t="str">
            <v>CDCGCB_V</v>
          </cell>
          <cell r="B116" t="e">
            <v>#N/A</v>
          </cell>
          <cell r="C116">
            <v>142</v>
          </cell>
          <cell r="D116">
            <v>824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CDCGCB_V_1</v>
          </cell>
          <cell r="O116" t="str">
            <v>CDCGCB_V</v>
          </cell>
        </row>
        <row r="117">
          <cell r="A117" t="str">
            <v>CFCCB_VE</v>
          </cell>
          <cell r="B117" t="e">
            <v>#N/A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CFCCB_VE_1</v>
          </cell>
          <cell r="O117" t="str">
            <v>CFCCB_VE</v>
          </cell>
        </row>
        <row r="118">
          <cell r="A118" t="str">
            <v>CFCG_VE</v>
          </cell>
          <cell r="B118" t="e">
            <v>#N/A</v>
          </cell>
          <cell r="C118">
            <v>268.2493316612593</v>
          </cell>
          <cell r="D118">
            <v>-404.5448317635587</v>
          </cell>
          <cell r="E118">
            <v>115.62987123774747</v>
          </cell>
          <cell r="F118">
            <v>205.75077893389206</v>
          </cell>
          <cell r="G118">
            <v>107.34445749314727</v>
          </cell>
          <cell r="H118">
            <v>69.870952027308775</v>
          </cell>
          <cell r="I118">
            <v>64.912196744700168</v>
          </cell>
          <cell r="J118">
            <v>64.912196744700168</v>
          </cell>
          <cell r="M118" t="str">
            <v>CFCG_VE_1</v>
          </cell>
          <cell r="O118" t="str">
            <v>CFCG_VE</v>
          </cell>
        </row>
        <row r="119">
          <cell r="A119" t="str">
            <v>CFCP_VE</v>
          </cell>
          <cell r="B119" t="e">
            <v>#N/A</v>
          </cell>
          <cell r="C119">
            <v>1029.0221999999999</v>
          </cell>
          <cell r="D119">
            <v>706.55673345238506</v>
          </cell>
          <cell r="E119">
            <v>641.51635270468466</v>
          </cell>
          <cell r="F119">
            <v>532.23514938583742</v>
          </cell>
          <cell r="G119">
            <v>654.31231565573046</v>
          </cell>
          <cell r="H119">
            <v>758.69108727942717</v>
          </cell>
          <cell r="I119">
            <v>796.91423607934325</v>
          </cell>
          <cell r="J119">
            <v>796.91423607934325</v>
          </cell>
          <cell r="M119" t="str">
            <v>CFCP_VE_1</v>
          </cell>
          <cell r="O119" t="str">
            <v>CFCP_VE</v>
          </cell>
        </row>
        <row r="120">
          <cell r="A120" t="str">
            <v>CG_Q</v>
          </cell>
          <cell r="B120" t="e">
            <v>#N/A</v>
          </cell>
          <cell r="C120">
            <v>0.26327967656872786</v>
          </cell>
          <cell r="D120">
            <v>0.226061752224857</v>
          </cell>
          <cell r="E120">
            <v>0.226061752224857</v>
          </cell>
          <cell r="F120">
            <v>0.226061752224857</v>
          </cell>
          <cell r="G120">
            <v>0.226061752224857</v>
          </cell>
          <cell r="H120">
            <v>0.226061752224857</v>
          </cell>
          <cell r="I120">
            <v>0.226061752224857</v>
          </cell>
          <cell r="J120">
            <v>0.226061752224857</v>
          </cell>
          <cell r="M120" t="str">
            <v>CG_Q_1</v>
          </cell>
          <cell r="O120" t="str">
            <v>CG_Q</v>
          </cell>
        </row>
        <row r="121">
          <cell r="A121" t="str">
            <v>DCGCB_V</v>
          </cell>
          <cell r="B121" t="e">
            <v>#N/A</v>
          </cell>
          <cell r="C121">
            <v>517</v>
          </cell>
          <cell r="D121">
            <v>1341</v>
          </cell>
          <cell r="E121">
            <v>1341</v>
          </cell>
          <cell r="F121">
            <v>1341</v>
          </cell>
          <cell r="G121">
            <v>1341</v>
          </cell>
          <cell r="H121">
            <v>1341</v>
          </cell>
          <cell r="I121">
            <v>1341</v>
          </cell>
          <cell r="J121">
            <v>1341</v>
          </cell>
          <cell r="M121" t="str">
            <v>DCGCB_V_1</v>
          </cell>
          <cell r="O121" t="str">
            <v>DCGCB_V</v>
          </cell>
        </row>
        <row r="122">
          <cell r="A122" t="str">
            <v>FCCB_VE</v>
          </cell>
          <cell r="B122" t="e">
            <v>#N/A</v>
          </cell>
          <cell r="C122">
            <v>-1086</v>
          </cell>
          <cell r="D122">
            <v>-1468</v>
          </cell>
          <cell r="E122">
            <v>-1468</v>
          </cell>
          <cell r="F122">
            <v>-1468</v>
          </cell>
          <cell r="G122">
            <v>-1468</v>
          </cell>
          <cell r="H122">
            <v>-1468</v>
          </cell>
          <cell r="I122">
            <v>-1468</v>
          </cell>
          <cell r="J122">
            <v>-1468</v>
          </cell>
          <cell r="M122" t="str">
            <v>FCCB_VE_1</v>
          </cell>
          <cell r="O122" t="str">
            <v>FCCB_VE</v>
          </cell>
        </row>
        <row r="123">
          <cell r="A123" t="str">
            <v>FS_VE</v>
          </cell>
          <cell r="B123" t="e">
            <v>#N/A</v>
          </cell>
          <cell r="C123">
            <v>287.73359999999997</v>
          </cell>
          <cell r="D123">
            <v>217.86090000000007</v>
          </cell>
          <cell r="E123">
            <v>338.18486219480872</v>
          </cell>
          <cell r="F123">
            <v>202.15325673104908</v>
          </cell>
          <cell r="G123">
            <v>217.00227489751421</v>
          </cell>
          <cell r="H123">
            <v>222.25156965539813</v>
          </cell>
          <cell r="I123">
            <v>234.18254593236708</v>
          </cell>
          <cell r="J123">
            <v>234.18254593236708</v>
          </cell>
          <cell r="M123" t="str">
            <v>FS_VE_1</v>
          </cell>
          <cell r="O123" t="str">
            <v>FS_VE</v>
          </cell>
        </row>
        <row r="124">
          <cell r="A124" t="str">
            <v>G_VE</v>
          </cell>
          <cell r="B124" t="e">
            <v>#N/A</v>
          </cell>
          <cell r="C124">
            <v>353.15280000000001</v>
          </cell>
          <cell r="D124">
            <v>523.78980000000001</v>
          </cell>
          <cell r="E124">
            <v>506.39100000000008</v>
          </cell>
          <cell r="F124">
            <v>579.96</v>
          </cell>
          <cell r="G124">
            <v>510.15000000000003</v>
          </cell>
          <cell r="H124">
            <v>499.41000000000008</v>
          </cell>
          <cell r="I124">
            <v>488.67</v>
          </cell>
          <cell r="J124">
            <v>488.67</v>
          </cell>
          <cell r="M124" t="str">
            <v>G_VE_1</v>
          </cell>
          <cell r="O124" t="str">
            <v>G_VE</v>
          </cell>
        </row>
        <row r="125">
          <cell r="A125" t="str">
            <v>GG_VE</v>
          </cell>
          <cell r="B125" t="e">
            <v>#N/A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M125" t="str">
            <v>GG_VE_1</v>
          </cell>
          <cell r="O125" t="str">
            <v>GG_VE</v>
          </cell>
        </row>
        <row r="126">
          <cell r="A126" t="str">
            <v>GOL_VE</v>
          </cell>
          <cell r="B126" t="e">
            <v>#N/A</v>
          </cell>
          <cell r="C126">
            <v>0</v>
          </cell>
          <cell r="D126">
            <v>-2</v>
          </cell>
          <cell r="E126">
            <v>-2</v>
          </cell>
          <cell r="F126">
            <v>-2</v>
          </cell>
          <cell r="G126">
            <v>-2</v>
          </cell>
          <cell r="H126">
            <v>-2</v>
          </cell>
          <cell r="I126">
            <v>-2</v>
          </cell>
          <cell r="J126">
            <v>-2</v>
          </cell>
          <cell r="M126" t="str">
            <v>GOL_VE_1</v>
          </cell>
          <cell r="O126" t="str">
            <v>GOL_VE</v>
          </cell>
        </row>
        <row r="127">
          <cell r="A127" t="str">
            <v>IG_Q</v>
          </cell>
          <cell r="B127" t="e">
            <v>#N/A</v>
          </cell>
          <cell r="C127">
            <v>2.3145683277926453E-2</v>
          </cell>
          <cell r="D127">
            <v>2.0353461957307931E-2</v>
          </cell>
          <cell r="E127">
            <v>2.0353461957307931E-2</v>
          </cell>
          <cell r="F127">
            <v>2.0353461957307931E-2</v>
          </cell>
          <cell r="G127">
            <v>2.0353461957307931E-2</v>
          </cell>
          <cell r="H127">
            <v>2.0353461957307931E-2</v>
          </cell>
          <cell r="I127">
            <v>2.0353461957307931E-2</v>
          </cell>
          <cell r="J127">
            <v>2.0353461957307931E-2</v>
          </cell>
          <cell r="M127" t="str">
            <v>IG_Q_1</v>
          </cell>
          <cell r="O127" t="str">
            <v>IG_Q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2" refreshError="1">
        <row r="1">
          <cell r="A1" t="str">
            <v>Tajikistan: Simulation Sheet - MODEL 2</v>
          </cell>
        </row>
        <row r="4">
          <cell r="B4" t="str">
            <v>Act.</v>
          </cell>
          <cell r="C4" t="str">
            <v>Act.</v>
          </cell>
          <cell r="D4" t="str">
            <v>Act.</v>
          </cell>
        </row>
        <row r="5">
          <cell r="A5">
            <v>36504.662003472222</v>
          </cell>
          <cell r="B5" t="str">
            <v>1996</v>
          </cell>
          <cell r="C5" t="str">
            <v>1997</v>
          </cell>
          <cell r="D5" t="str">
            <v>1998</v>
          </cell>
          <cell r="E5" t="str">
            <v>1999</v>
          </cell>
          <cell r="F5" t="str">
            <v>2000</v>
          </cell>
          <cell r="G5" t="str">
            <v>2001</v>
          </cell>
          <cell r="H5" t="str">
            <v>2002</v>
          </cell>
          <cell r="I5" t="str">
            <v>2003</v>
          </cell>
          <cell r="J5">
            <v>2004</v>
          </cell>
        </row>
        <row r="8">
          <cell r="A8" t="str">
            <v>Test of last simulation:</v>
          </cell>
          <cell r="E8">
            <v>3372.7144028952257</v>
          </cell>
          <cell r="F8">
            <v>620.4410522769391</v>
          </cell>
          <cell r="G8">
            <v>9965.005556713757</v>
          </cell>
          <cell r="H8">
            <v>2923.9956528482762</v>
          </cell>
          <cell r="I8">
            <v>2504.4017630601261</v>
          </cell>
          <cell r="J8">
            <v>79230.836951979203</v>
          </cell>
        </row>
        <row r="10">
          <cell r="A10" t="str">
            <v>Simultaneous equations:</v>
          </cell>
          <cell r="N10" t="str">
            <v>Simultaneous equations using variable names:</v>
          </cell>
        </row>
        <row r="12">
          <cell r="A12" t="str">
            <v>GAP_V</v>
          </cell>
          <cell r="B12" t="e">
            <v>#N/A</v>
          </cell>
          <cell r="C12" t="e">
            <v>#N/A</v>
          </cell>
          <cell r="D12" t="e">
            <v>#N/A</v>
          </cell>
          <cell r="E12">
            <v>0.14256084552971515</v>
          </cell>
          <cell r="F12">
            <v>0.13360773346767019</v>
          </cell>
          <cell r="G12">
            <v>628.2547359670217</v>
          </cell>
          <cell r="H12">
            <v>380.59769143481753</v>
          </cell>
          <cell r="I12">
            <v>505.21567790438417</v>
          </cell>
          <cell r="J12">
            <v>0.21067762699135528</v>
          </cell>
          <cell r="N12" t="str">
            <v>(1)</v>
          </cell>
          <cell r="O12" t="str">
            <v>-(CAB_V-CNIR_V+E*(CFCCB_VE+CFCG_VE+CFCP_VE))</v>
          </cell>
          <cell r="P12" t="str">
            <v>=0</v>
          </cell>
        </row>
        <row r="13">
          <cell r="A13" t="str">
            <v>Q</v>
          </cell>
          <cell r="B13" t="e">
            <v>#N/A</v>
          </cell>
          <cell r="C13" t="e">
            <v>#N/A</v>
          </cell>
          <cell r="D13" t="e">
            <v>#N/A</v>
          </cell>
          <cell r="E13">
            <v>4.01406402754656E-5</v>
          </cell>
          <cell r="F13">
            <v>-3.5323876601545123E-9</v>
          </cell>
          <cell r="G13">
            <v>-9069.8243749897592</v>
          </cell>
          <cell r="H13">
            <v>2101.8727551043671</v>
          </cell>
          <cell r="I13">
            <v>-1430.3494112409617</v>
          </cell>
          <cell r="J13">
            <v>-78990.931467466566</v>
          </cell>
          <cell r="N13" t="str">
            <v>(2)</v>
          </cell>
          <cell r="O13" t="str">
            <v>((P-P_-1)/P_-1)-((P_-1-P_-2)/P_-2)-beta71*((Q/QL)-1)</v>
          </cell>
          <cell r="P13" t="str">
            <v>=0</v>
          </cell>
        </row>
        <row r="14">
          <cell r="A14" t="str">
            <v>Q_L</v>
          </cell>
          <cell r="B14" t="e">
            <v>#N/A</v>
          </cell>
          <cell r="C14" t="e">
            <v>#N/A</v>
          </cell>
          <cell r="D14" t="e">
            <v>#N/A</v>
          </cell>
          <cell r="E14">
            <v>7.0960280015892954E-2</v>
          </cell>
          <cell r="F14">
            <v>4.9999999959255753E-3</v>
          </cell>
          <cell r="G14">
            <v>-7.8721941400057248E-3</v>
          </cell>
          <cell r="H14">
            <v>4.8594690948396413E-3</v>
          </cell>
          <cell r="I14">
            <v>1.3207346661449001E-4</v>
          </cell>
          <cell r="J14">
            <v>0.12142201698017187</v>
          </cell>
          <cell r="N14" t="str">
            <v>(3)</v>
          </cell>
          <cell r="O14" t="str">
            <v>LN(1+ZQL)-beta11*LN(K/K_-1)-beta12*lambda-ZQT</v>
          </cell>
          <cell r="P14" t="str">
            <v>=0</v>
          </cell>
        </row>
        <row r="15">
          <cell r="A15" t="str">
            <v>K1</v>
          </cell>
          <cell r="B15" t="e">
            <v>#N/A</v>
          </cell>
          <cell r="C15" t="e">
            <v>#N/A</v>
          </cell>
          <cell r="D15" t="e">
            <v>#N/A</v>
          </cell>
          <cell r="E15">
            <v>-2139.6067441472751</v>
          </cell>
          <cell r="F15">
            <v>-434.71350484695358</v>
          </cell>
          <cell r="G15">
            <v>1556.8416456965824</v>
          </cell>
          <cell r="H15">
            <v>-649.91854089626395</v>
          </cell>
          <cell r="I15">
            <v>-747.95101241313387</v>
          </cell>
          <cell r="J15">
            <v>-5204.420946876151</v>
          </cell>
          <cell r="N15" t="str">
            <v>(4)</v>
          </cell>
          <cell r="O15" t="str">
            <v>IT-(K-(delta*K_-1))</v>
          </cell>
          <cell r="P15" t="str">
            <v>=0</v>
          </cell>
        </row>
        <row r="16">
          <cell r="A16" t="str">
            <v>K2</v>
          </cell>
          <cell r="C16" t="e">
            <v>#N/A</v>
          </cell>
          <cell r="D16" t="e">
            <v>#N/A</v>
          </cell>
          <cell r="E16">
            <v>-2537.3022539771591</v>
          </cell>
          <cell r="F16">
            <v>0</v>
          </cell>
          <cell r="G16">
            <v>-3112.1382671920983</v>
          </cell>
          <cell r="H16">
            <v>-4.170400006842101E-5</v>
          </cell>
          <cell r="I16">
            <v>0</v>
          </cell>
          <cell r="J16">
            <v>1911.2419434704889</v>
          </cell>
        </row>
        <row r="17">
          <cell r="A17" t="str">
            <v>KG</v>
          </cell>
          <cell r="C17" t="e">
            <v>#N/A</v>
          </cell>
          <cell r="D17" t="e">
            <v>#N/A</v>
          </cell>
          <cell r="E17">
            <v>-430.90844339765954</v>
          </cell>
          <cell r="F17">
            <v>-8.1016763532657023</v>
          </cell>
          <cell r="G17">
            <v>-5.9735479830999338</v>
          </cell>
          <cell r="H17">
            <v>-12.548137322548655</v>
          </cell>
          <cell r="I17">
            <v>-16.289976412696888</v>
          </cell>
          <cell r="J17">
            <v>28.37903931407277</v>
          </cell>
        </row>
        <row r="18">
          <cell r="A18" t="str">
            <v>K</v>
          </cell>
          <cell r="C18" t="e">
            <v>#N/A</v>
          </cell>
          <cell r="D18" t="e">
            <v>#N/A</v>
          </cell>
          <cell r="E18">
            <v>0</v>
          </cell>
          <cell r="F18">
            <v>0</v>
          </cell>
          <cell r="G18">
            <v>1497.5007350382839</v>
          </cell>
          <cell r="H18">
            <v>1272.8577918535739</v>
          </cell>
          <cell r="I18">
            <v>1081.9241455235533</v>
          </cell>
          <cell r="J18">
            <v>0</v>
          </cell>
        </row>
        <row r="19">
          <cell r="A19" t="str">
            <v>IT</v>
          </cell>
          <cell r="C19" t="e">
            <v>#N/A</v>
          </cell>
          <cell r="D19" t="e">
            <v>#N/A</v>
          </cell>
          <cell r="E19">
            <v>-8.0247344217468708</v>
          </cell>
          <cell r="F19">
            <v>-8.1016763530947173</v>
          </cell>
          <cell r="G19">
            <v>-4.0357788169690139</v>
          </cell>
          <cell r="H19">
            <v>-3.5282357360888454</v>
          </cell>
          <cell r="I19">
            <v>-3.3419684942764434</v>
          </cell>
          <cell r="J19">
            <v>-2.5784802701309673E-3</v>
          </cell>
        </row>
        <row r="20">
          <cell r="A20" t="str">
            <v>IP</v>
          </cell>
          <cell r="B20" t="e">
            <v>#N/A</v>
          </cell>
          <cell r="C20" t="e">
            <v>#N/A</v>
          </cell>
          <cell r="D20" t="e">
            <v>#N/A</v>
          </cell>
          <cell r="E20">
            <v>8.0247344217468708</v>
          </cell>
          <cell r="F20">
            <v>8.1016763530947173</v>
          </cell>
          <cell r="G20">
            <v>4.0277289784385175</v>
          </cell>
          <cell r="H20">
            <v>3.5199899005997395</v>
          </cell>
          <cell r="I20">
            <v>3.3473182786528923</v>
          </cell>
          <cell r="J20">
            <v>0</v>
          </cell>
          <cell r="N20" t="str">
            <v>(5)</v>
          </cell>
          <cell r="O20" t="str">
            <v>IP-(IT-IG)</v>
          </cell>
          <cell r="P20" t="str">
            <v>=0</v>
          </cell>
        </row>
        <row r="21">
          <cell r="A21" t="str">
            <v>IG</v>
          </cell>
          <cell r="B21" t="e">
            <v>#N/A</v>
          </cell>
          <cell r="C21" t="e">
            <v>#N/A</v>
          </cell>
          <cell r="D21" t="e">
            <v>#N/A</v>
          </cell>
          <cell r="E21">
            <v>8.0247344014663042</v>
          </cell>
          <cell r="F21">
            <v>8.1016763532656739</v>
          </cell>
          <cell r="G21">
            <v>-40.24112260166288</v>
          </cell>
          <cell r="H21">
            <v>12.548091341268673</v>
          </cell>
          <cell r="I21">
            <v>16.289976412696944</v>
          </cell>
          <cell r="J21">
            <v>2.5784802695056896E-3</v>
          </cell>
          <cell r="N21" t="str">
            <v>(6)</v>
          </cell>
          <cell r="O21" t="str">
            <v>IG-(IG_Q*Q*PQ)/PI</v>
          </cell>
          <cell r="P21" t="str">
            <v>=0</v>
          </cell>
        </row>
        <row r="22">
          <cell r="A22" t="str">
            <v>YD</v>
          </cell>
          <cell r="B22" t="e">
            <v>#N/A</v>
          </cell>
          <cell r="C22" t="e">
            <v>#N/A</v>
          </cell>
          <cell r="D22" t="e">
            <v>#N/A</v>
          </cell>
          <cell r="E22">
            <v>-185.51814261860272</v>
          </cell>
          <cell r="F22">
            <v>-186.22310378924885</v>
          </cell>
          <cell r="G22">
            <v>-116.90909303434091</v>
          </cell>
          <cell r="H22">
            <v>-60.047450240877879</v>
          </cell>
          <cell r="I22">
            <v>3.5907432834646897</v>
          </cell>
          <cell r="J22">
            <v>527.20568376399751</v>
          </cell>
          <cell r="N22" t="str">
            <v>(7)</v>
          </cell>
          <cell r="O22" t="str">
            <v>YD-(((Q*PQ)+(E*(FS_VE+G_VE)))/PC)</v>
          </cell>
          <cell r="P22" t="str">
            <v>=0</v>
          </cell>
        </row>
        <row r="23">
          <cell r="A23" t="str">
            <v>YDP</v>
          </cell>
          <cell r="B23" t="e">
            <v>#N/A</v>
          </cell>
          <cell r="C23" t="e">
            <v>#N/A</v>
          </cell>
          <cell r="D23" t="e">
            <v>#N/A</v>
          </cell>
          <cell r="E23">
            <v>-185.51814261870277</v>
          </cell>
          <cell r="F23">
            <v>-186.22310378924158</v>
          </cell>
          <cell r="G23">
            <v>-116.90909303434273</v>
          </cell>
          <cell r="H23">
            <v>-60.047450240878788</v>
          </cell>
          <cell r="I23">
            <v>3.5907432834583233</v>
          </cell>
          <cell r="J23">
            <v>388.84265782328839</v>
          </cell>
          <cell r="N23" t="str">
            <v>(8)</v>
          </cell>
          <cell r="O23" t="str">
            <v>YDP-(((Q*PQ)+(E*(FS_VE+G_VE))-RVN_V)/PC)</v>
          </cell>
          <cell r="P23" t="str">
            <v>=0</v>
          </cell>
        </row>
        <row r="24">
          <cell r="A24" t="str">
            <v>CP</v>
          </cell>
          <cell r="B24" t="e">
            <v>#N/A</v>
          </cell>
          <cell r="C24" t="e">
            <v>#N/A</v>
          </cell>
          <cell r="D24" t="e">
            <v>#N/A</v>
          </cell>
          <cell r="E24">
            <v>6.3103705495295717E-2</v>
          </cell>
          <cell r="F24">
            <v>6.3107939603861719E-3</v>
          </cell>
          <cell r="G24">
            <v>-7.4701869185785936E-3</v>
          </cell>
          <cell r="H24">
            <v>1.4969467942430571E-2</v>
          </cell>
          <cell r="I24">
            <v>9.7776539152818753E-3</v>
          </cell>
          <cell r="J24">
            <v>3.4964478065391214E-2</v>
          </cell>
          <cell r="N24" t="str">
            <v>(9)</v>
          </cell>
          <cell r="O24" t="str">
            <v>LN(CP/CP_-1)-(beta21+beta22*LN(CP_-1/CP_-2)+beta23*LN(YDP/YDP_-1)+gamma21*(LN(CP_-1)+gamma22 *LN(YDP_-1))</v>
          </cell>
          <cell r="P24" t="str">
            <v>=0</v>
          </cell>
        </row>
        <row r="25">
          <cell r="A25" t="str">
            <v>CG</v>
          </cell>
          <cell r="B25" t="e">
            <v>#N/A</v>
          </cell>
          <cell r="C25" t="e">
            <v>#N/A</v>
          </cell>
          <cell r="D25" t="e">
            <v>#N/A</v>
          </cell>
          <cell r="E25">
            <v>10.555159323859698</v>
          </cell>
          <cell r="F25">
            <v>18.94090169761057</v>
          </cell>
          <cell r="G25">
            <v>-35.394125401814108</v>
          </cell>
          <cell r="H25">
            <v>75.561661608614031</v>
          </cell>
          <cell r="I25">
            <v>130.29155102264667</v>
          </cell>
          <cell r="J25">
            <v>110.71618474009574</v>
          </cell>
          <cell r="N25" t="str">
            <v>(10)</v>
          </cell>
          <cell r="O25" t="str">
            <v>CG-(CG_Q*Q*PQ)/PC</v>
          </cell>
          <cell r="P25" t="str">
            <v>=0</v>
          </cell>
        </row>
        <row r="26">
          <cell r="A26" t="str">
            <v>M</v>
          </cell>
          <cell r="B26" t="e">
            <v>#N/A</v>
          </cell>
          <cell r="C26" t="e">
            <v>#N/A</v>
          </cell>
          <cell r="D26" t="e">
            <v>#N/A</v>
          </cell>
          <cell r="E26">
            <v>3.5871817202680845E-2</v>
          </cell>
          <cell r="F26">
            <v>2.6787076182438696E-2</v>
          </cell>
          <cell r="G26">
            <v>0.17010592945358916</v>
          </cell>
          <cell r="H26">
            <v>0.16038630490906236</v>
          </cell>
          <cell r="I26">
            <v>0.15466612023297266</v>
          </cell>
          <cell r="J26">
            <v>4.5097464035004364E-2</v>
          </cell>
          <cell r="N26" t="str">
            <v>(11)</v>
          </cell>
          <cell r="O26" t="str">
            <v>LN(M-((MP_VE+MAE_VE)/PM))-beta31*LN(PM*E/P)-LN(beta32*(CP+CG)+beta33*(IT))</v>
          </cell>
          <cell r="P26" t="str">
            <v>=0</v>
          </cell>
        </row>
        <row r="27">
          <cell r="A27" t="str">
            <v>X</v>
          </cell>
          <cell r="B27" t="e">
            <v>#N/A</v>
          </cell>
          <cell r="C27" t="e">
            <v>#N/A</v>
          </cell>
          <cell r="D27" t="e">
            <v>#N/A</v>
          </cell>
          <cell r="E27">
            <v>1.3034551934464067E-4</v>
          </cell>
          <cell r="F27">
            <v>2.5465740627339528E-12</v>
          </cell>
          <cell r="G27">
            <v>0</v>
          </cell>
          <cell r="H27">
            <v>0</v>
          </cell>
          <cell r="I27">
            <v>0</v>
          </cell>
          <cell r="J27">
            <v>-2528.928885911514</v>
          </cell>
          <cell r="N27" t="str">
            <v>(12)</v>
          </cell>
          <cell r="O27" t="str">
            <v>X-X_-1*(1+ZX)</v>
          </cell>
          <cell r="P27" t="str">
            <v>=0</v>
          </cell>
        </row>
        <row r="28">
          <cell r="A28" t="str">
            <v>RVN_V</v>
          </cell>
          <cell r="B28" t="e">
            <v>#N/A</v>
          </cell>
          <cell r="C28" t="e">
            <v>#N/A</v>
          </cell>
          <cell r="D28" t="e">
            <v>#N/A</v>
          </cell>
          <cell r="E28">
            <v>-171.6465869638123</v>
          </cell>
          <cell r="F28">
            <v>-177.98286765273178</v>
          </cell>
          <cell r="G28">
            <v>-800.03647558265311</v>
          </cell>
          <cell r="H28">
            <v>-507.77230969309221</v>
          </cell>
          <cell r="I28">
            <v>-507.07635046318774</v>
          </cell>
          <cell r="J28">
            <v>-200.32197385072504</v>
          </cell>
          <cell r="N28" t="str">
            <v>(13)</v>
          </cell>
          <cell r="O28" t="str">
            <v>RVN_V-(((PC*CG)+(PI*IG))-((CFCG_VE+CDCGCBCF_VE)*E)+CDCGB+CDCGCB_V+CB_V)+((E*INTGF_VE)+INTGD_V+NL_V-REST_V)-GAP_V)</v>
          </cell>
          <cell r="P28" t="str">
            <v>=0</v>
          </cell>
        </row>
        <row r="29">
          <cell r="A29" t="str">
            <v>IGAP_V</v>
          </cell>
          <cell r="B29" t="e">
            <v>#N/A</v>
          </cell>
          <cell r="C29" t="e">
            <v>#N/A</v>
          </cell>
          <cell r="D29" t="e">
            <v>#N/A</v>
          </cell>
          <cell r="E29">
            <v>-10.712659568835079</v>
          </cell>
          <cell r="F29">
            <v>-19.098401695133361</v>
          </cell>
          <cell r="G29">
            <v>-162.23929319279432</v>
          </cell>
          <cell r="H29">
            <v>-141.52822831319372</v>
          </cell>
          <cell r="I29">
            <v>-146.65356241309473</v>
          </cell>
          <cell r="J29">
            <v>-0.15749999999843567</v>
          </cell>
          <cell r="N29" t="str">
            <v>(14)</v>
          </cell>
          <cell r="O29" t="str">
            <v>Q-CG-CP-IT-IS-X+M</v>
          </cell>
          <cell r="P29" t="str">
            <v>=0</v>
          </cell>
        </row>
        <row r="30">
          <cell r="A30" t="str">
            <v>HM_V</v>
          </cell>
          <cell r="B30" t="e">
            <v>#N/A</v>
          </cell>
          <cell r="C30" t="e">
            <v>#N/A</v>
          </cell>
          <cell r="D30" t="e">
            <v>#N/A</v>
          </cell>
          <cell r="E30">
            <v>-0.86783182531803504</v>
          </cell>
          <cell r="F30">
            <v>4.0602687788082221</v>
          </cell>
          <cell r="G30">
            <v>199.99758513633583</v>
          </cell>
          <cell r="H30">
            <v>178.93596843646742</v>
          </cell>
          <cell r="I30">
            <v>143.18424332480026</v>
          </cell>
          <cell r="J30">
            <v>0</v>
          </cell>
          <cell r="N30" t="str">
            <v>(15)</v>
          </cell>
          <cell r="O30" t="str">
            <v>HM_V-(NFACB_V+NDACB_V)</v>
          </cell>
          <cell r="P30" t="str">
            <v>=0</v>
          </cell>
        </row>
        <row r="31">
          <cell r="A31" t="str">
            <v>M1_V</v>
          </cell>
          <cell r="B31" t="e">
            <v>#N/A</v>
          </cell>
          <cell r="C31" t="e">
            <v>#N/A</v>
          </cell>
          <cell r="D31" t="e">
            <v>#N/A</v>
          </cell>
          <cell r="E31">
            <v>1.1114107663856885</v>
          </cell>
          <cell r="F31">
            <v>-5.1998858575352642</v>
          </cell>
          <cell r="G31">
            <v>-257.30057313671068</v>
          </cell>
          <cell r="H31">
            <v>-230.46226719237211</v>
          </cell>
          <cell r="I31">
            <v>-184.84148447551388</v>
          </cell>
          <cell r="J31">
            <v>0</v>
          </cell>
          <cell r="N31" t="str">
            <v>(16)</v>
          </cell>
          <cell r="O31" t="str">
            <v>M1_V-(MU*HM_V)</v>
          </cell>
          <cell r="P31" t="str">
            <v>=0</v>
          </cell>
        </row>
        <row r="32">
          <cell r="A32" t="str">
            <v>MGAP_V</v>
          </cell>
          <cell r="B32" t="e">
            <v>#N/A</v>
          </cell>
          <cell r="C32" t="e">
            <v>#N/A</v>
          </cell>
          <cell r="D32" t="e">
            <v>#N/A</v>
          </cell>
          <cell r="E32">
            <v>-1.619554863130368E-5</v>
          </cell>
          <cell r="F32">
            <v>-7.2676094392265522E-6</v>
          </cell>
          <cell r="G32">
            <v>-5.9296015263730739E-2</v>
          </cell>
          <cell r="H32">
            <v>5.4406969737423538E-2</v>
          </cell>
          <cell r="I32">
            <v>-1.7018733169554268E-3</v>
          </cell>
          <cell r="J32">
            <v>-1.988144504346423E-3</v>
          </cell>
          <cell r="N32" t="str">
            <v>(17)</v>
          </cell>
          <cell r="O32" t="str">
            <v>LN((M1_V/PC)/(M1_V_-1/PC_-1))-(beta41+beta42*LN(YD/YD_-1)+beta43*LN((PC/PC_1)/(PC_-1/PC_-2))+gamma41*(LN(M1_V_-1/PEOP_-1)+gamma42*LN(YD_-1)+gamma43*LN(PC_-1/PC_-2)))</v>
          </cell>
          <cell r="P32" t="str">
            <v>=0</v>
          </cell>
        </row>
        <row r="33">
          <cell r="A33" t="str">
            <v>PC</v>
          </cell>
          <cell r="B33" t="e">
            <v>#N/A</v>
          </cell>
          <cell r="C33" t="e">
            <v>#N/A</v>
          </cell>
          <cell r="D33" t="e">
            <v>#N/A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7.8255705733416558E-2</v>
          </cell>
          <cell r="N33" t="str">
            <v>(18)</v>
          </cell>
          <cell r="O33" t="str">
            <v>PC-(beta51*P+(1-beta51)*PM*E)</v>
          </cell>
          <cell r="P33" t="str">
            <v>=0</v>
          </cell>
        </row>
        <row r="34">
          <cell r="A34" t="str">
            <v>PI</v>
          </cell>
          <cell r="B34" t="e">
            <v>#N/A</v>
          </cell>
          <cell r="C34" t="e">
            <v>#N/A</v>
          </cell>
          <cell r="D34" t="e">
            <v>#N/A</v>
          </cell>
          <cell r="E34">
            <v>0</v>
          </cell>
          <cell r="F34">
            <v>0</v>
          </cell>
          <cell r="G34">
            <v>-1.3690428422449534</v>
          </cell>
          <cell r="H34">
            <v>-1.4431307283939272</v>
          </cell>
          <cell r="I34">
            <v>-1.5544032923265108</v>
          </cell>
          <cell r="J34">
            <v>0</v>
          </cell>
          <cell r="N34" t="str">
            <v>(19)</v>
          </cell>
          <cell r="O34" t="str">
            <v>PI-(beta61*P+(1-beta61)*PM*E)</v>
          </cell>
          <cell r="P34" t="str">
            <v>=0</v>
          </cell>
        </row>
        <row r="35">
          <cell r="A35" t="str">
            <v>PQ</v>
          </cell>
          <cell r="B35" t="e">
            <v>#N/A</v>
          </cell>
          <cell r="C35" t="e">
            <v>#N/A</v>
          </cell>
          <cell r="D35" t="e">
            <v>#N/A</v>
          </cell>
          <cell r="E35">
            <v>-1.5921450735261189E-3</v>
          </cell>
          <cell r="F35">
            <v>-2.8248062751929925E-3</v>
          </cell>
          <cell r="G35">
            <v>0.55341613263398326</v>
          </cell>
          <cell r="H35">
            <v>0.61987443630036498</v>
          </cell>
          <cell r="I35">
            <v>0.65292436753172123</v>
          </cell>
          <cell r="J35">
            <v>-7.1442857780783298E-2</v>
          </cell>
          <cell r="N35" t="str">
            <v>(20)</v>
          </cell>
          <cell r="O35" t="str">
            <v>PQ-(((PC*(CP+CG))+(PI*IT)+(P*IS)+(PX*X*E)-(PM*M*E))/Q)</v>
          </cell>
          <cell r="P35" t="str">
            <v>=0</v>
          </cell>
        </row>
        <row r="36">
          <cell r="A36" t="str">
            <v>CAB_V</v>
          </cell>
          <cell r="B36" t="e">
            <v>#N/A</v>
          </cell>
          <cell r="C36" t="e">
            <v>#N/A</v>
          </cell>
          <cell r="D36" t="e">
            <v>#N/A</v>
          </cell>
          <cell r="E36">
            <v>-273.21474333404694</v>
          </cell>
          <cell r="F36">
            <v>-270.31243933833184</v>
          </cell>
          <cell r="G36">
            <v>1095.0572402558084</v>
          </cell>
          <cell r="H36">
            <v>1179.0101096826643</v>
          </cell>
          <cell r="I36">
            <v>1269.876232146994</v>
          </cell>
          <cell r="J36">
            <v>6.5990752177949616</v>
          </cell>
          <cell r="N36" t="str">
            <v>(21)</v>
          </cell>
          <cell r="O36" t="str">
            <v>CAB_V-((PX*X*E)-(PM*M*E)+E*(FS_VE+G_VE))</v>
          </cell>
          <cell r="P36" t="str">
            <v>=0</v>
          </cell>
        </row>
        <row r="37">
          <cell r="A37" t="str">
            <v>GOR_VE</v>
          </cell>
          <cell r="B37" t="e">
            <v>#N/A</v>
          </cell>
          <cell r="C37" t="e">
            <v>#N/A</v>
          </cell>
          <cell r="D37" t="e">
            <v>#N/A</v>
          </cell>
          <cell r="E37">
            <v>-10.000853963597365</v>
          </cell>
          <cell r="F37">
            <v>78.206101870440648</v>
          </cell>
          <cell r="G37">
            <v>71.7277174282857</v>
          </cell>
          <cell r="H37">
            <v>153.49284650570269</v>
          </cell>
          <cell r="I37">
            <v>209.19976339336426</v>
          </cell>
          <cell r="J37">
            <v>-6.7286947569300537E-8</v>
          </cell>
          <cell r="N37" t="str">
            <v>(22)</v>
          </cell>
          <cell r="O37" t="str">
            <v>GOR_VE-(GOR_M*((PM*M)-MAE_VE)/12)</v>
          </cell>
          <cell r="P37" t="str">
            <v>=0</v>
          </cell>
        </row>
        <row r="38">
          <cell r="A38" t="str">
            <v>NIR_VE</v>
          </cell>
          <cell r="B38" t="e">
            <v>#N/A</v>
          </cell>
          <cell r="C38" t="e">
            <v>#N/A</v>
          </cell>
          <cell r="D38" t="e">
            <v>#N/A</v>
          </cell>
          <cell r="E38">
            <v>15.374091700184408</v>
          </cell>
          <cell r="F38">
            <v>-121.32858658702798</v>
          </cell>
          <cell r="G38">
            <v>386.36192973985158</v>
          </cell>
          <cell r="H38">
            <v>393.00806824929577</v>
          </cell>
          <cell r="I38">
            <v>482.97185873355124</v>
          </cell>
          <cell r="J38">
            <v>-2.7523412641244249E-2</v>
          </cell>
          <cell r="N38" t="str">
            <v>(23)</v>
          </cell>
          <cell r="O38" t="str">
            <v>NIR_VE-(GOR_VE+GOL_VE)</v>
          </cell>
          <cell r="P38" t="str">
            <v>=0</v>
          </cell>
        </row>
        <row r="39">
          <cell r="A39" t="str">
            <v>CNIR_V</v>
          </cell>
          <cell r="B39" t="e">
            <v>#N/A</v>
          </cell>
          <cell r="C39" t="e">
            <v>#N/A</v>
          </cell>
          <cell r="D39" t="e">
            <v>#N/A</v>
          </cell>
          <cell r="E39">
            <v>-2.4638787892797609E-2</v>
          </cell>
          <cell r="F39">
            <v>-2.9751698699129747E-3</v>
          </cell>
          <cell r="G39">
            <v>-369.88318145338928</v>
          </cell>
          <cell r="H39">
            <v>11.095241347096902</v>
          </cell>
          <cell r="I39">
            <v>20.46111318939046</v>
          </cell>
          <cell r="J39">
            <v>584.43564009918828</v>
          </cell>
          <cell r="N39" t="str">
            <v>(24)</v>
          </cell>
          <cell r="O39" t="str">
            <v>CNIR_V-(E*(NIR_VE-NIR_VE_-1))</v>
          </cell>
          <cell r="P39" t="str">
            <v>=0</v>
          </cell>
        </row>
        <row r="40">
          <cell r="A40" t="str">
            <v>NIR_V</v>
          </cell>
          <cell r="B40" t="e">
            <v>#N/A</v>
          </cell>
          <cell r="C40" t="e">
            <v>#N/A</v>
          </cell>
          <cell r="D40" t="e">
            <v>#N/A</v>
          </cell>
          <cell r="E40">
            <v>0.10826923212994188</v>
          </cell>
          <cell r="F40">
            <v>0.11321281379525772</v>
          </cell>
          <cell r="G40">
            <v>0.17944429230010428</v>
          </cell>
          <cell r="H40">
            <v>0.24361725507060328</v>
          </cell>
          <cell r="I40">
            <v>0.26986096786276903</v>
          </cell>
          <cell r="J40">
            <v>3.4768704436942244E-2</v>
          </cell>
          <cell r="N40" t="str">
            <v>(25)</v>
          </cell>
          <cell r="O40" t="str">
            <v>NIR_V-(EEOP*NIR_VE)</v>
          </cell>
          <cell r="P40" t="str">
            <v>=0</v>
          </cell>
        </row>
        <row r="41">
          <cell r="A41" t="str">
            <v>NFACB_V</v>
          </cell>
          <cell r="B41" t="e">
            <v>#N/A</v>
          </cell>
          <cell r="C41" t="e">
            <v>#N/A</v>
          </cell>
          <cell r="D41" t="e">
            <v>#N/A</v>
          </cell>
          <cell r="E41">
            <v>-0.1653562620861635</v>
          </cell>
          <cell r="F41">
            <v>-0.17761270901280568</v>
          </cell>
          <cell r="G41">
            <v>1.9155457851762776</v>
          </cell>
          <cell r="H41">
            <v>2.3025692782380816</v>
          </cell>
          <cell r="I41">
            <v>2.249356187112312</v>
          </cell>
          <cell r="J41">
            <v>-0.24404657565855814</v>
          </cell>
          <cell r="N41" t="str">
            <v>(26)</v>
          </cell>
          <cell r="O41" t="str">
            <v>NFACB_V-(NIR_V+(EEOP/EEOP_0*FCCB_VE)</v>
          </cell>
          <cell r="P41" t="str">
            <v>=0</v>
          </cell>
        </row>
        <row r="42">
          <cell r="A42" t="str">
            <v>EEOP</v>
          </cell>
          <cell r="B42" t="e">
            <v>#N/A</v>
          </cell>
          <cell r="C42" t="e">
            <v>#N/A</v>
          </cell>
          <cell r="D42" t="e">
            <v>#N/A</v>
          </cell>
          <cell r="E42">
            <v>2.0200023862138039E-4</v>
          </cell>
          <cell r="F42">
            <v>0</v>
          </cell>
          <cell r="G42">
            <v>9.1390631825825741E-2</v>
          </cell>
          <cell r="H42">
            <v>0.17606568378383924</v>
          </cell>
          <cell r="I42">
            <v>0.26414596810868152</v>
          </cell>
          <cell r="J42">
            <v>-0.19235485604034852</v>
          </cell>
          <cell r="N42" t="str">
            <v>(27)</v>
          </cell>
          <cell r="O42" t="str">
            <v>EEOP-(2*E-EEOP_-1)</v>
          </cell>
        </row>
        <row r="43">
          <cell r="A43" t="str">
            <v>RVN</v>
          </cell>
          <cell r="C43" t="e">
            <v>#N/A</v>
          </cell>
          <cell r="D43" t="e">
            <v>#N/A</v>
          </cell>
          <cell r="E43">
            <v>-230.3490794308359</v>
          </cell>
          <cell r="F43">
            <v>-221.46082486187333</v>
          </cell>
          <cell r="G43">
            <v>-1502.8574013809239</v>
          </cell>
          <cell r="H43">
            <v>-2276.2601863786517</v>
          </cell>
          <cell r="I43">
            <v>-2293.5504531009697</v>
          </cell>
        </row>
        <row r="45">
          <cell r="A45" t="str">
            <v>Endogenous variables:</v>
          </cell>
        </row>
        <row r="46">
          <cell r="C46" t="str">
            <v>Starting values:</v>
          </cell>
        </row>
        <row r="47">
          <cell r="A47" t="str">
            <v>Q</v>
          </cell>
          <cell r="B47">
            <v>10930.073202123307</v>
          </cell>
          <cell r="C47">
            <v>11075.262438076932</v>
          </cell>
          <cell r="D47">
            <v>10121.128308888774</v>
          </cell>
          <cell r="E47">
            <v>9909.0285437876555</v>
          </cell>
          <cell r="F47">
            <v>9813.8775905395742</v>
          </cell>
          <cell r="G47">
            <v>10636.056859160421</v>
          </cell>
          <cell r="H47">
            <v>11024.835170801722</v>
          </cell>
          <cell r="I47">
            <v>11603.157607784313</v>
          </cell>
          <cell r="J47">
            <v>11519.378380285283</v>
          </cell>
          <cell r="M47" t="str">
            <v>Q_1</v>
          </cell>
          <cell r="O47" t="str">
            <v>Q</v>
          </cell>
        </row>
        <row r="48">
          <cell r="A48" t="str">
            <v>K</v>
          </cell>
          <cell r="B48">
            <v>3068.8516296402618</v>
          </cell>
          <cell r="C48">
            <v>23817.719382667347</v>
          </cell>
          <cell r="D48">
            <v>23678.03078575401</v>
          </cell>
          <cell r="E48">
            <v>18388.010096939121</v>
          </cell>
          <cell r="F48">
            <v>17117.110373133553</v>
          </cell>
          <cell r="G48">
            <v>19901.936365841269</v>
          </cell>
          <cell r="H48">
            <v>20827.03306882707</v>
          </cell>
          <cell r="I48">
            <v>21810.804681382819</v>
          </cell>
          <cell r="J48">
            <v>16917.115189575226</v>
          </cell>
          <cell r="M48" t="str">
            <v>K_1</v>
          </cell>
          <cell r="O48" t="str">
            <v>K</v>
          </cell>
        </row>
        <row r="49">
          <cell r="A49" t="str">
            <v>IT</v>
          </cell>
          <cell r="B49" t="e">
            <v>#N/A</v>
          </cell>
          <cell r="C49">
            <v>2999.8024679733558</v>
          </cell>
          <cell r="D49">
            <v>3036.7592212900868</v>
          </cell>
          <cell r="E49">
            <v>1700.9382123085484</v>
          </cell>
          <cell r="F49">
            <v>1653.659081896187</v>
          </cell>
          <cell r="G49">
            <v>3626.7853747041827</v>
          </cell>
          <cell r="H49">
            <v>4092.0789502356115</v>
          </cell>
          <cell r="I49">
            <v>4297.5657629488796</v>
          </cell>
          <cell r="J49">
            <v>2679.6733151480898</v>
          </cell>
          <cell r="M49" t="str">
            <v>IT_1</v>
          </cell>
          <cell r="O49" t="str">
            <v>IT</v>
          </cell>
        </row>
        <row r="50">
          <cell r="A50" t="str">
            <v>IP</v>
          </cell>
          <cell r="B50" t="e">
            <v>#N/A</v>
          </cell>
          <cell r="C50">
            <v>2734.9776889397785</v>
          </cell>
          <cell r="D50">
            <v>2830.7592212900868</v>
          </cell>
          <cell r="E50">
            <v>1533.8700969391239</v>
          </cell>
          <cell r="F50">
            <v>1487.3017907352998</v>
          </cell>
          <cell r="G50">
            <v>3451.8328865700064</v>
          </cell>
          <cell r="H50">
            <v>3910.3968071906238</v>
          </cell>
          <cell r="I50">
            <v>4107.8369002161744</v>
          </cell>
          <cell r="J50">
            <v>2476.2798735978745</v>
          </cell>
          <cell r="M50" t="str">
            <v>IP_1</v>
          </cell>
          <cell r="O50" t="str">
            <v>IP</v>
          </cell>
        </row>
        <row r="51">
          <cell r="A51" t="str">
            <v>IG_Q</v>
          </cell>
          <cell r="B51" t="e">
            <v>#N/A</v>
          </cell>
          <cell r="C51">
            <v>2.3145683277926453E-2</v>
          </cell>
          <cell r="D51">
            <v>2.0353461957307931E-2</v>
          </cell>
          <cell r="E51">
            <v>1.687444966439608E-2</v>
          </cell>
          <cell r="F51">
            <v>1.6954734459706938E-2</v>
          </cell>
          <cell r="G51">
            <v>2.1119195867494027E-5</v>
          </cell>
          <cell r="H51">
            <v>4.7450317002169477E-6</v>
          </cell>
          <cell r="I51">
            <v>4.8112129874006504E-6</v>
          </cell>
          <cell r="J51">
            <v>2.0353461957307931E-2</v>
          </cell>
          <cell r="M51" t="str">
            <v>IG_Q_1</v>
          </cell>
          <cell r="O51" t="str">
            <v>IG_Q</v>
          </cell>
        </row>
        <row r="52">
          <cell r="A52" t="str">
            <v>YD</v>
          </cell>
          <cell r="B52" t="e">
            <v>#N/A</v>
          </cell>
          <cell r="C52">
            <v>10759.403843956885</v>
          </cell>
          <cell r="D52">
            <v>10862.779008888774</v>
          </cell>
          <cell r="E52">
            <v>10550.947761605137</v>
          </cell>
          <cell r="F52">
            <v>10375.829817863036</v>
          </cell>
          <cell r="G52">
            <v>12088.401528229078</v>
          </cell>
          <cell r="H52">
            <v>12521.428919573229</v>
          </cell>
          <cell r="I52">
            <v>13102.053059333974</v>
          </cell>
          <cell r="J52">
            <v>12120.550356384014</v>
          </cell>
          <cell r="M52" t="str">
            <v>YD_1</v>
          </cell>
          <cell r="O52" t="str">
            <v>YD</v>
          </cell>
        </row>
        <row r="53">
          <cell r="A53" t="str">
            <v>YDP</v>
          </cell>
          <cell r="B53" t="e">
            <v>#N/A</v>
          </cell>
          <cell r="C53">
            <v>8145.4038439568849</v>
          </cell>
          <cell r="D53">
            <v>8217.7790088887741</v>
          </cell>
          <cell r="E53">
            <v>7776.2532274277573</v>
          </cell>
          <cell r="F53">
            <v>7581.0105220921905</v>
          </cell>
          <cell r="G53">
            <v>7907.1647677261499</v>
          </cell>
          <cell r="H53">
            <v>7434.8705456026555</v>
          </cell>
          <cell r="I53">
            <v>7851.1425034288695</v>
          </cell>
          <cell r="J53">
            <v>8917.42902499308</v>
          </cell>
          <cell r="M53" t="str">
            <v>YDP_1</v>
          </cell>
          <cell r="O53" t="str">
            <v>YDP</v>
          </cell>
        </row>
        <row r="54">
          <cell r="A54" t="str">
            <v>CP</v>
          </cell>
          <cell r="B54">
            <v>5383.9743537843869</v>
          </cell>
          <cell r="C54">
            <v>6283.0980708663801</v>
          </cell>
          <cell r="D54">
            <v>6879.992387598686</v>
          </cell>
          <cell r="E54">
            <v>7036.380292278759</v>
          </cell>
          <cell r="F54">
            <v>6829.3305477310842</v>
          </cell>
          <cell r="G54">
            <v>6917.3152552093743</v>
          </cell>
          <cell r="H54">
            <v>6593.338516198135</v>
          </cell>
          <cell r="I54">
            <v>6879.5866820550473</v>
          </cell>
          <cell r="J54">
            <v>7950.7820387436441</v>
          </cell>
          <cell r="M54" t="str">
            <v>CP_1</v>
          </cell>
          <cell r="O54" t="str">
            <v>CP</v>
          </cell>
        </row>
        <row r="55">
          <cell r="A55" t="str">
            <v>CG_Q</v>
          </cell>
          <cell r="B55" t="e">
            <v>#N/A</v>
          </cell>
          <cell r="C55">
            <v>0.26327967656872786</v>
          </cell>
          <cell r="D55">
            <v>0.226061752224857</v>
          </cell>
          <cell r="E55">
            <v>0.2254221593635313</v>
          </cell>
          <cell r="F55">
            <v>0.22055679494889913</v>
          </cell>
          <cell r="G55">
            <v>0.19978685203365992</v>
          </cell>
          <cell r="H55">
            <v>0.19138897510803829</v>
          </cell>
          <cell r="I55">
            <v>0.1879668470094466</v>
          </cell>
          <cell r="J55">
            <v>0.226061752224857</v>
          </cell>
          <cell r="M55" t="str">
            <v>CG_Q_1</v>
          </cell>
          <cell r="N55" t="str">
            <v>END</v>
          </cell>
          <cell r="O55" t="str">
            <v>CG_Q</v>
          </cell>
        </row>
        <row r="56">
          <cell r="A56" t="str">
            <v>M</v>
          </cell>
          <cell r="B56">
            <v>8338.489653492843</v>
          </cell>
          <cell r="C56">
            <v>7806.4940136000005</v>
          </cell>
          <cell r="D56">
            <v>6631.4666999999999</v>
          </cell>
          <cell r="E56">
            <v>5699.5047562850104</v>
          </cell>
          <cell r="F56">
            <v>5550.7929812616167</v>
          </cell>
          <cell r="G56">
            <v>7391.0610649689197</v>
          </cell>
          <cell r="H56">
            <v>7463.1547450653425</v>
          </cell>
          <cell r="I56">
            <v>7653.1431615196643</v>
          </cell>
          <cell r="J56">
            <v>5538.7251627552969</v>
          </cell>
          <cell r="M56" t="str">
            <v>M_1</v>
          </cell>
          <cell r="O56" t="str">
            <v>M</v>
          </cell>
        </row>
        <row r="57">
          <cell r="A57" t="str">
            <v>X</v>
          </cell>
          <cell r="B57" t="e">
            <v>#N/A</v>
          </cell>
          <cell r="C57">
            <v>5586.098251200001</v>
          </cell>
          <cell r="D57">
            <v>4097.6858999999995</v>
          </cell>
          <cell r="E57">
            <v>4187.7075433601267</v>
          </cell>
          <cell r="F57">
            <v>4267.1991052071544</v>
          </cell>
          <cell r="G57">
            <v>4943.354482077134</v>
          </cell>
          <cell r="H57">
            <v>5153.3964249571645</v>
          </cell>
          <cell r="I57">
            <v>5321.9220936542197</v>
          </cell>
          <cell r="J57">
            <v>3415.2742072975416</v>
          </cell>
          <cell r="M57" t="str">
            <v>X_1</v>
          </cell>
          <cell r="O57" t="str">
            <v>X</v>
          </cell>
        </row>
        <row r="58">
          <cell r="A58" t="str">
            <v>GOR_M</v>
          </cell>
          <cell r="B58" t="e">
            <v>#N/A</v>
          </cell>
          <cell r="C58">
            <v>3.0932913245976295</v>
          </cell>
          <cell r="D58">
            <v>1.3613991242646015</v>
          </cell>
          <cell r="E58">
            <v>1.281750335663586</v>
          </cell>
          <cell r="F58">
            <v>1.2512591131848774</v>
          </cell>
          <cell r="G58">
            <v>1.0729353706888107</v>
          </cell>
          <cell r="H58">
            <v>1.0952896433503931</v>
          </cell>
          <cell r="I58">
            <v>1.0992148245811943</v>
          </cell>
          <cell r="J58">
            <v>0.25580007603548754</v>
          </cell>
          <cell r="M58" t="str">
            <v>GOR_M_1</v>
          </cell>
          <cell r="O58" t="str">
            <v>GOR_M</v>
          </cell>
        </row>
        <row r="59">
          <cell r="A59" t="str">
            <v>CB_V</v>
          </cell>
          <cell r="B59" t="e">
            <v>#N/A</v>
          </cell>
          <cell r="C59">
            <v>76</v>
          </cell>
          <cell r="D59">
            <v>-127</v>
          </cell>
          <cell r="E59">
            <v>-312.16273109680134</v>
          </cell>
          <cell r="F59">
            <v>-383.50735570781336</v>
          </cell>
          <cell r="G59">
            <v>-2674.7357807710473</v>
          </cell>
          <cell r="H59">
            <v>-3521.3482328721279</v>
          </cell>
          <cell r="I59">
            <v>-3848.2628522192058</v>
          </cell>
          <cell r="J59">
            <v>74.725794443622732</v>
          </cell>
          <cell r="M59" t="str">
            <v>CB_V_1</v>
          </cell>
          <cell r="O59" t="str">
            <v>CB_V</v>
          </cell>
        </row>
        <row r="60">
          <cell r="A60" t="str">
            <v>PC</v>
          </cell>
          <cell r="B60">
            <v>0.83050546223442501</v>
          </cell>
          <cell r="C60">
            <v>0.92850510677808729</v>
          </cell>
          <cell r="D60">
            <v>1</v>
          </cell>
          <cell r="E60">
            <v>1.4727117269583214</v>
          </cell>
          <cell r="F60">
            <v>1.4515515736547597</v>
          </cell>
          <cell r="G60">
            <v>1.2894874402263223</v>
          </cell>
          <cell r="H60">
            <v>1.3440725381211172</v>
          </cell>
          <cell r="I60">
            <v>1.4391407296319398</v>
          </cell>
          <cell r="J60">
            <v>1.8116293614825003</v>
          </cell>
          <cell r="M60" t="str">
            <v>PC_1</v>
          </cell>
          <cell r="N60" t="str">
            <v>END</v>
          </cell>
          <cell r="O60" t="str">
            <v>PC</v>
          </cell>
        </row>
        <row r="61">
          <cell r="A61" t="str">
            <v>M1_V</v>
          </cell>
          <cell r="B61" t="e">
            <v>#N/A</v>
          </cell>
          <cell r="C61">
            <v>1739.7</v>
          </cell>
          <cell r="D61">
            <v>1357.9</v>
          </cell>
          <cell r="E61">
            <v>1846.3779126613715</v>
          </cell>
          <cell r="F61">
            <v>2089.7958556952744</v>
          </cell>
          <cell r="G61">
            <v>2061.150302780788</v>
          </cell>
          <cell r="H61">
            <v>2299.2292437327096</v>
          </cell>
          <cell r="I61">
            <v>2591.6184847159743</v>
          </cell>
          <cell r="J61">
            <v>3023.2032630360754</v>
          </cell>
          <cell r="M61" t="str">
            <v>M1_V_1</v>
          </cell>
          <cell r="O61" t="str">
            <v>M1_V</v>
          </cell>
        </row>
        <row r="62">
          <cell r="A62" t="str">
            <v>NDACB_V</v>
          </cell>
          <cell r="B62" t="e">
            <v>#N/A</v>
          </cell>
          <cell r="C62">
            <v>504.63000000000011</v>
          </cell>
          <cell r="D62">
            <v>1364.3</v>
          </cell>
          <cell r="E62">
            <v>1879.7183047620426</v>
          </cell>
          <cell r="F62">
            <v>2125.8957352461543</v>
          </cell>
          <cell r="G62">
            <v>1500.1428038169161</v>
          </cell>
          <cell r="H62">
            <v>1458.8479917785858</v>
          </cell>
          <cell r="I62">
            <v>1450.2576050008893</v>
          </cell>
          <cell r="J62">
            <v>3966.2996316113322</v>
          </cell>
          <cell r="M62" t="str">
            <v>NDACB_V_1</v>
          </cell>
          <cell r="O62" t="str">
            <v>NDACB_V</v>
          </cell>
        </row>
        <row r="63">
          <cell r="A63" t="str">
            <v>P</v>
          </cell>
          <cell r="B63">
            <v>-7.0314772946757929</v>
          </cell>
          <cell r="C63">
            <v>0.94071591667519949</v>
          </cell>
          <cell r="D63">
            <v>1</v>
          </cell>
          <cell r="E63">
            <v>1.4724050848155326</v>
          </cell>
          <cell r="F63">
            <v>1.4514751532068704</v>
          </cell>
          <cell r="G63">
            <v>1.2670894012908087</v>
          </cell>
          <cell r="H63">
            <v>1.3165525495438661</v>
          </cell>
          <cell r="I63">
            <v>1.4071256882189669</v>
          </cell>
          <cell r="J63">
            <v>1.6689983321788497</v>
          </cell>
          <cell r="M63" t="str">
            <v>P_1</v>
          </cell>
          <cell r="O63" t="str">
            <v>P</v>
          </cell>
        </row>
        <row r="64">
          <cell r="A64" t="str">
            <v>PI</v>
          </cell>
          <cell r="B64">
            <v>-2.2353170360498265</v>
          </cell>
          <cell r="C64">
            <v>0.88435833253468199</v>
          </cell>
          <cell r="D64">
            <v>1</v>
          </cell>
          <cell r="E64">
            <v>1.4738203562437893</v>
          </cell>
          <cell r="F64">
            <v>1.4518278629663595</v>
          </cell>
          <cell r="G64">
            <v>1.4221233636136617E-3</v>
          </cell>
          <cell r="H64">
            <v>4.3715304494107134E-4</v>
          </cell>
          <cell r="I64">
            <v>4.8412549079515448E-4</v>
          </cell>
          <cell r="J64">
            <v>1.9661152101953143</v>
          </cell>
          <cell r="M64" t="str">
            <v>PI_1</v>
          </cell>
          <cell r="O64" t="str">
            <v>PI</v>
          </cell>
        </row>
        <row r="65">
          <cell r="A65" t="str">
            <v>PQ</v>
          </cell>
          <cell r="B65">
            <v>0.80775565528997473</v>
          </cell>
          <cell r="C65">
            <v>0.91361423718225032</v>
          </cell>
          <cell r="D65">
            <v>1</v>
          </cell>
          <cell r="E65">
            <v>1.4725750128620738</v>
          </cell>
          <cell r="F65">
            <v>1.4515277331085825</v>
          </cell>
          <cell r="G65">
            <v>1.3879124466617048</v>
          </cell>
          <cell r="H65">
            <v>1.442776412257444</v>
          </cell>
          <cell r="I65">
            <v>1.5331178773844993</v>
          </cell>
          <cell r="J65">
            <v>1.7055838241862293</v>
          </cell>
          <cell r="M65" t="str">
            <v>PQ_1</v>
          </cell>
          <cell r="O65" t="str">
            <v>PQ</v>
          </cell>
        </row>
        <row r="66">
          <cell r="A66" t="str">
            <v>E</v>
          </cell>
          <cell r="B66">
            <v>55.549348230912479</v>
          </cell>
          <cell r="C66">
            <v>0.86033519553072624</v>
          </cell>
          <cell r="D66">
            <v>1</v>
          </cell>
          <cell r="E66">
            <v>1.4444308232412273</v>
          </cell>
          <cell r="F66">
            <v>1.3888641294591113</v>
          </cell>
          <cell r="G66">
            <v>1.3431561526606217</v>
          </cell>
          <cell r="H66">
            <v>1.3912958462057987</v>
          </cell>
          <cell r="I66">
            <v>1.4685183831013688</v>
          </cell>
          <cell r="J66">
            <v>1.8753177037808135</v>
          </cell>
          <cell r="M66" t="str">
            <v>E_1</v>
          </cell>
          <cell r="O66" t="str">
            <v>E</v>
          </cell>
        </row>
        <row r="67">
          <cell r="A67" t="str">
            <v>CAB_V</v>
          </cell>
          <cell r="B67" t="e">
            <v>#N/A</v>
          </cell>
          <cell r="C67">
            <v>-1059.0643316612591</v>
          </cell>
          <cell r="D67">
            <v>-1514.5852682364416</v>
          </cell>
          <cell r="E67">
            <v>-1282.8272446028282</v>
          </cell>
          <cell r="F67">
            <v>-1047.9225699371916</v>
          </cell>
          <cell r="G67">
            <v>-1451.4485252642373</v>
          </cell>
          <cell r="H67">
            <v>-1346.8212173009742</v>
          </cell>
          <cell r="I67">
            <v>-1523.0313271635569</v>
          </cell>
          <cell r="J67">
            <v>-3233.3807154725946</v>
          </cell>
          <cell r="M67" t="str">
            <v>CAB_V_1</v>
          </cell>
          <cell r="O67" t="str">
            <v>CAB_V</v>
          </cell>
        </row>
        <row r="68">
          <cell r="A68" t="str">
            <v>QL</v>
          </cell>
          <cell r="B68" t="e">
            <v>#N/A</v>
          </cell>
          <cell r="C68" t="e">
            <v>#N/A</v>
          </cell>
          <cell r="D68">
            <v>10121.128308888774</v>
          </cell>
          <cell r="E68">
            <v>9909.0244505593055</v>
          </cell>
          <cell r="F68">
            <v>9813.8808787182716</v>
          </cell>
          <cell r="G68">
            <v>10540.457943777152</v>
          </cell>
          <cell r="H68">
            <v>11048.054737066121</v>
          </cell>
          <cell r="I68">
            <v>11586.584381838751</v>
          </cell>
          <cell r="J68">
            <v>10676.064779288325</v>
          </cell>
          <cell r="M68" t="str">
            <v>QL_1</v>
          </cell>
          <cell r="O68" t="str">
            <v>QL</v>
          </cell>
        </row>
        <row r="69">
          <cell r="A69" t="str">
            <v>NIR_VE</v>
          </cell>
          <cell r="B69">
            <v>1458</v>
          </cell>
          <cell r="C69">
            <v>1704</v>
          </cell>
          <cell r="D69">
            <v>1164</v>
          </cell>
          <cell r="E69">
            <v>961.19270454173136</v>
          </cell>
          <cell r="F69">
            <v>935.72364035751912</v>
          </cell>
          <cell r="G69">
            <v>1593.1008515359367</v>
          </cell>
          <cell r="H69">
            <v>1788.5500344676357</v>
          </cell>
          <cell r="I69">
            <v>2028.4688938484894</v>
          </cell>
          <cell r="J69">
            <v>209.14389411906313</v>
          </cell>
          <cell r="M69" t="str">
            <v>NIR_VE_1</v>
          </cell>
          <cell r="O69" t="str">
            <v>NIR_VE</v>
          </cell>
        </row>
        <row r="70">
          <cell r="A70" t="str">
            <v>CNIR_V</v>
          </cell>
          <cell r="B70" t="e">
            <v>#N/A</v>
          </cell>
          <cell r="C70">
            <v>238.20719999999997</v>
          </cell>
          <cell r="D70">
            <v>-1212.5733665476153</v>
          </cell>
          <cell r="E70">
            <v>-189.03934019414459</v>
          </cell>
          <cell r="F70">
            <v>-22.826778314868854</v>
          </cell>
          <cell r="G70">
            <v>199.83019177333503</v>
          </cell>
          <cell r="H70">
            <v>186.55139774511082</v>
          </cell>
          <cell r="I70">
            <v>247.79231038561204</v>
          </cell>
          <cell r="J70">
            <v>-1616.9716707844086</v>
          </cell>
          <cell r="M70" t="str">
            <v>CNIR_V_1</v>
          </cell>
          <cell r="O70" t="str">
            <v>CNIR_V</v>
          </cell>
        </row>
        <row r="71">
          <cell r="A71" t="str">
            <v>NIR_V</v>
          </cell>
          <cell r="B71" t="e">
            <v>#N/A</v>
          </cell>
          <cell r="C71">
            <v>1478.7039106145251</v>
          </cell>
          <cell r="D71">
            <v>1164</v>
          </cell>
          <cell r="E71">
            <v>830.68795000191199</v>
          </cell>
          <cell r="F71">
            <v>868.61722721350736</v>
          </cell>
          <cell r="G71">
            <v>1376.7735152276498</v>
          </cell>
          <cell r="H71">
            <v>1869.1359883038958</v>
          </cell>
          <cell r="I71">
            <v>2070.4890001258577</v>
          </cell>
          <cell r="J71">
            <v>266.76245538479253</v>
          </cell>
          <cell r="M71" t="str">
            <v>NIR_V_1</v>
          </cell>
          <cell r="O71" t="str">
            <v>NIR_V</v>
          </cell>
        </row>
        <row r="72">
          <cell r="A72" t="str">
            <v>NFACB_V</v>
          </cell>
          <cell r="B72" t="e">
            <v>#N/A</v>
          </cell>
          <cell r="C72">
            <v>536.29050279329613</v>
          </cell>
          <cell r="D72">
            <v>-304</v>
          </cell>
          <cell r="E72">
            <v>-437.99615968887639</v>
          </cell>
          <cell r="F72">
            <v>-494.10359606528664</v>
          </cell>
          <cell r="G72">
            <v>110.19429234531469</v>
          </cell>
          <cell r="H72">
            <v>337.49544845558813</v>
          </cell>
          <cell r="I72">
            <v>574.52376426267085</v>
          </cell>
          <cell r="J72">
            <v>-1605.6674644435352</v>
          </cell>
          <cell r="M72" t="str">
            <v>NFACB_V_1</v>
          </cell>
          <cell r="O72" t="str">
            <v>NFACB_V</v>
          </cell>
        </row>
        <row r="73">
          <cell r="A73" t="str">
            <v>EEOP</v>
          </cell>
          <cell r="B73">
            <v>0</v>
          </cell>
          <cell r="C73">
            <v>0.86778398510242083</v>
          </cell>
          <cell r="D73">
            <v>1.5498324022346368</v>
          </cell>
          <cell r="E73">
            <v>1.3392312444864392</v>
          </cell>
          <cell r="F73">
            <v>1.4384970144317837</v>
          </cell>
          <cell r="G73">
            <v>1.3392059227152855</v>
          </cell>
          <cell r="H73">
            <v>1.6194514534801512</v>
          </cell>
          <cell r="I73">
            <v>1.581731280831268</v>
          </cell>
          <cell r="J73">
            <v>1.9765492706900105</v>
          </cell>
        </row>
        <row r="74">
          <cell r="A74" t="str">
            <v>I1</v>
          </cell>
          <cell r="B74">
            <v>0</v>
          </cell>
          <cell r="C74">
            <v>2734.9776889397785</v>
          </cell>
          <cell r="D74">
            <v>2830.7592212900868</v>
          </cell>
          <cell r="E74">
            <v>1533.8700969391239</v>
          </cell>
          <cell r="F74">
            <v>1487.3017907352998</v>
          </cell>
          <cell r="G74">
            <v>3451.8409364085369</v>
          </cell>
          <cell r="H74">
            <v>3910.4050530261129</v>
          </cell>
          <cell r="I74">
            <v>4107.831550431798</v>
          </cell>
          <cell r="J74">
            <v>2679.6733151480903</v>
          </cell>
        </row>
        <row r="75">
          <cell r="A75" t="str">
            <v>K1</v>
          </cell>
          <cell r="B75">
            <v>0</v>
          </cell>
          <cell r="C75">
            <v>8336.2017839335713</v>
          </cell>
          <cell r="D75">
            <v>10333.340826830301</v>
          </cell>
          <cell r="E75">
            <v>8694.2700969391208</v>
          </cell>
          <cell r="F75">
            <v>8877.4313731335551</v>
          </cell>
          <cell r="G75">
            <v>12998.370817925319</v>
          </cell>
          <cell r="H75">
            <v>14959.020248262636</v>
          </cell>
          <cell r="I75">
            <v>16822.998761455034</v>
          </cell>
          <cell r="J75">
            <v>12615.951253581468</v>
          </cell>
        </row>
        <row r="76">
          <cell r="A76" t="str">
            <v>K2</v>
          </cell>
          <cell r="B76">
            <v>0</v>
          </cell>
          <cell r="C76">
            <v>23817.719382667347</v>
          </cell>
          <cell r="D76">
            <v>20245.061475267245</v>
          </cell>
          <cell r="E76">
            <v>14671</v>
          </cell>
          <cell r="F76">
            <v>12470.35</v>
          </cell>
          <cell r="G76">
            <v>7487.6592328079023</v>
          </cell>
          <cell r="H76">
            <v>6364.5103061827167</v>
          </cell>
          <cell r="I76">
            <v>5409.8337602553092</v>
          </cell>
          <cell r="J76">
            <v>6509.6006396875018</v>
          </cell>
        </row>
        <row r="77">
          <cell r="A77" t="str">
            <v>KG</v>
          </cell>
          <cell r="B77">
            <v>0</v>
          </cell>
          <cell r="C77">
            <v>3969.6198971112244</v>
          </cell>
          <cell r="D77">
            <v>3580.1769125445408</v>
          </cell>
          <cell r="E77">
            <v>2620.2666666666664</v>
          </cell>
          <cell r="F77">
            <v>2227.2266666666665</v>
          </cell>
          <cell r="G77">
            <v>1846.9279960819035</v>
          </cell>
          <cell r="H77">
            <v>1569.888750688338</v>
          </cell>
          <cell r="I77">
            <v>1334.4054380850873</v>
          </cell>
          <cell r="J77">
            <v>1162.6262401666663</v>
          </cell>
        </row>
        <row r="78">
          <cell r="A78" t="str">
            <v>RVN_V</v>
          </cell>
          <cell r="B78" t="e">
            <v>#N/A</v>
          </cell>
          <cell r="C78">
            <v>2614</v>
          </cell>
          <cell r="D78">
            <v>2645</v>
          </cell>
          <cell r="E78">
            <v>4086.3251792100364</v>
          </cell>
          <cell r="F78">
            <v>4056.8243468568676</v>
          </cell>
          <cell r="G78">
            <v>5391.6522872811192</v>
          </cell>
          <cell r="H78">
            <v>6836.7034240038492</v>
          </cell>
          <cell r="I78">
            <v>7556.7992486573175</v>
          </cell>
          <cell r="J78">
            <v>5552.2061320009816</v>
          </cell>
          <cell r="M78" t="str">
            <v>RVN_V_1</v>
          </cell>
          <cell r="O78" t="str">
            <v>RVN_V</v>
          </cell>
        </row>
        <row r="80">
          <cell r="A80" t="str">
            <v>Endogenous wariables outside simultaneous bloc:</v>
          </cell>
          <cell r="B80">
            <v>0</v>
          </cell>
        </row>
        <row r="81">
          <cell r="B81">
            <v>0</v>
          </cell>
        </row>
        <row r="82">
          <cell r="A82" t="str">
            <v>M_V</v>
          </cell>
          <cell r="B82">
            <v>445653.19067138364</v>
          </cell>
          <cell r="C82">
            <v>6610.4346000000005</v>
          </cell>
          <cell r="D82">
            <v>6631.4666999999999</v>
          </cell>
          <cell r="E82">
            <v>8405.4236944789955</v>
          </cell>
          <cell r="F82">
            <v>8060.1011243253151</v>
          </cell>
          <cell r="G82">
            <v>10638.560320545568</v>
          </cell>
          <cell r="H82">
            <v>11405.527202136567</v>
          </cell>
          <cell r="I82">
            <v>12653.67045554138</v>
          </cell>
          <cell r="J82">
            <v>11986.87093995077</v>
          </cell>
          <cell r="K82">
            <v>935.02944430480329</v>
          </cell>
        </row>
        <row r="83">
          <cell r="A83" t="str">
            <v>MP_V</v>
          </cell>
          <cell r="B83" t="e">
            <v>#N/A</v>
          </cell>
          <cell r="C83">
            <v>115.39217060288807</v>
          </cell>
          <cell r="D83">
            <v>392.84235000000001</v>
          </cell>
          <cell r="E83">
            <v>548.58507675896135</v>
          </cell>
          <cell r="F83">
            <v>604.11423039082968</v>
          </cell>
          <cell r="G83">
            <v>513.90833345986209</v>
          </cell>
          <cell r="H83">
            <v>521.12029391522856</v>
          </cell>
          <cell r="I83">
            <v>538.2156587026094</v>
          </cell>
          <cell r="J83">
            <v>687.3086267299276</v>
          </cell>
          <cell r="K83">
            <v>-56.397226799055602</v>
          </cell>
        </row>
        <row r="84">
          <cell r="A84" t="str">
            <v>CP_V</v>
          </cell>
          <cell r="B84">
            <v>4471.4201093479924</v>
          </cell>
          <cell r="C84">
            <v>5833.8886451869821</v>
          </cell>
          <cell r="D84">
            <v>6879.992387598686</v>
          </cell>
          <cell r="E84">
            <v>10362.559771777349</v>
          </cell>
          <cell r="F84">
            <v>9913.1255035675767</v>
          </cell>
          <cell r="G84">
            <v>8919.7911416784264</v>
          </cell>
          <cell r="H84">
            <v>8861.9252341581487</v>
          </cell>
          <cell r="I84">
            <v>9900.6933971788767</v>
          </cell>
          <cell r="J84">
            <v>14403.870188135679</v>
          </cell>
          <cell r="K84">
            <v>795.27895571368754</v>
          </cell>
        </row>
        <row r="85">
          <cell r="A85" t="str">
            <v>CG_V</v>
          </cell>
          <cell r="B85" t="e">
            <v>#N/A</v>
          </cell>
          <cell r="C85">
            <v>2664</v>
          </cell>
          <cell r="D85">
            <v>2288</v>
          </cell>
          <cell r="E85">
            <v>3304.8570297282254</v>
          </cell>
          <cell r="F85">
            <v>3169.3507122582637</v>
          </cell>
          <cell r="G85">
            <v>2903.5963871722734</v>
          </cell>
          <cell r="H85">
            <v>3145.8646146127162</v>
          </cell>
          <cell r="I85">
            <v>3531.2516911469779</v>
          </cell>
          <cell r="J85">
            <v>4642.0719406206454</v>
          </cell>
          <cell r="K85">
            <v>361.05933847227107</v>
          </cell>
        </row>
        <row r="86">
          <cell r="A86" t="str">
            <v>IP_V</v>
          </cell>
          <cell r="B86" t="e">
            <v>#N/A</v>
          </cell>
          <cell r="C86">
            <v>2418.7003085103406</v>
          </cell>
          <cell r="D86">
            <v>2830.7592212900868</v>
          </cell>
          <cell r="E86">
            <v>2260.648972702515</v>
          </cell>
          <cell r="F86">
            <v>2159.3061804292697</v>
          </cell>
          <cell r="G86">
            <v>4.9089321952811931</v>
          </cell>
          <cell r="H86">
            <v>1.7094418711912247</v>
          </cell>
          <cell r="I86">
            <v>1.9887085554236015</v>
          </cell>
          <cell r="J86">
            <v>4868.6515241813113</v>
          </cell>
          <cell r="K86">
            <v>138.94273110189715</v>
          </cell>
        </row>
        <row r="87">
          <cell r="A87" t="str">
            <v>IG_V</v>
          </cell>
          <cell r="B87" t="e">
            <v>#N/A</v>
          </cell>
          <cell r="C87">
            <v>234.20000000000002</v>
          </cell>
          <cell r="D87">
            <v>206</v>
          </cell>
          <cell r="E87">
            <v>258.0554062549644</v>
          </cell>
          <cell r="F87">
            <v>253.28438998114174</v>
          </cell>
          <cell r="G87">
            <v>0.25453194838049492</v>
          </cell>
          <cell r="H87">
            <v>8.0961676346744685E-2</v>
          </cell>
          <cell r="I87">
            <v>9.3473100892977973E-2</v>
          </cell>
          <cell r="J87">
            <v>399.89493908584984</v>
          </cell>
          <cell r="K87">
            <v>-5.8310724416585344</v>
          </cell>
        </row>
        <row r="88">
          <cell r="A88" t="str">
            <v>IS_V</v>
          </cell>
          <cell r="B88" t="e">
            <v>#N/A</v>
          </cell>
          <cell r="C88">
            <v>412.73910844124384</v>
          </cell>
          <cell r="D88">
            <v>450.15750000000008</v>
          </cell>
          <cell r="E88">
            <v>662.81419196784827</v>
          </cell>
          <cell r="F88">
            <v>653.39242627972192</v>
          </cell>
          <cell r="G88">
            <v>570.38979716156734</v>
          </cell>
          <cell r="H88">
            <v>592.65600432129304</v>
          </cell>
          <cell r="I88">
            <v>633.42818199442968</v>
          </cell>
          <cell r="J88">
            <v>751.31211671780068</v>
          </cell>
          <cell r="K88">
            <v>64.895847796421094</v>
          </cell>
        </row>
        <row r="89">
          <cell r="A89" t="str">
            <v>X_V</v>
          </cell>
          <cell r="B89" t="e">
            <v>#N/A</v>
          </cell>
          <cell r="C89">
            <v>4730.2332000000006</v>
          </cell>
          <cell r="D89">
            <v>4097.6858999999995</v>
          </cell>
          <cell r="E89">
            <v>6175.8797852904972</v>
          </cell>
          <cell r="F89">
            <v>6196.2419462782564</v>
          </cell>
          <cell r="G89">
            <v>7115.3755030757593</v>
          </cell>
          <cell r="H89">
            <v>7875.6511309250182</v>
          </cell>
          <cell r="I89">
            <v>8799.2406442575193</v>
          </cell>
          <cell r="J89">
            <v>7391.3129726503785</v>
          </cell>
          <cell r="K89">
            <v>1180.1680678722605</v>
          </cell>
        </row>
        <row r="90">
          <cell r="A90" t="str">
            <v>Q_V</v>
          </cell>
          <cell r="B90">
            <v>8828.8284417485047</v>
          </cell>
          <cell r="C90">
            <v>10118.517443956885</v>
          </cell>
          <cell r="D90">
            <v>10121.128308888774</v>
          </cell>
          <cell r="E90">
            <v>14591.787835318763</v>
          </cell>
          <cell r="F90">
            <v>14245.115492001027</v>
          </cell>
          <cell r="G90">
            <v>14761.915698230347</v>
          </cell>
          <cell r="H90">
            <v>15906.372133458994</v>
          </cell>
          <cell r="I90">
            <v>17789.008362604091</v>
          </cell>
          <cell r="J90">
            <v>19647.265430095147</v>
          </cell>
          <cell r="K90">
            <v>1626.7633164424533</v>
          </cell>
        </row>
        <row r="91">
          <cell r="A91" t="str">
            <v>YD_V</v>
          </cell>
          <cell r="B91" t="e">
            <v>#N/A</v>
          </cell>
          <cell r="C91">
            <v>10121.542449946566</v>
          </cell>
          <cell r="D91">
            <v>10862.779008888774</v>
          </cell>
          <cell r="E91">
            <v>15535.269133810465</v>
          </cell>
          <cell r="F91">
            <v>15060.259174531164</v>
          </cell>
          <cell r="G91">
            <v>15317.08545496668</v>
          </cell>
          <cell r="H91">
            <v>16485.119167996432</v>
          </cell>
          <cell r="I91">
            <v>18436.235428196738</v>
          </cell>
          <cell r="J91">
            <v>20229.178329894683</v>
          </cell>
          <cell r="K91">
            <v>1923.3887154487657</v>
          </cell>
        </row>
        <row r="92">
          <cell r="A92" t="str">
            <v>YDP_V</v>
          </cell>
          <cell r="B92" t="e">
            <v>#N/A</v>
          </cell>
          <cell r="C92">
            <v>7563.0490658838298</v>
          </cell>
          <cell r="D92">
            <v>8217.7790088887741</v>
          </cell>
          <cell r="E92">
            <v>11452.179319830353</v>
          </cell>
          <cell r="F92">
            <v>11004.227753236211</v>
          </cell>
          <cell r="G92">
            <v>10196.189655782955</v>
          </cell>
          <cell r="H92">
            <v>9993.0053248300956</v>
          </cell>
          <cell r="I92">
            <v>11298.898950828958</v>
          </cell>
          <cell r="J92">
            <v>16155.076250613729</v>
          </cell>
          <cell r="K92">
            <v>890.34219474678139</v>
          </cell>
        </row>
        <row r="93">
          <cell r="A93" t="str">
            <v>COR</v>
          </cell>
          <cell r="B93">
            <v>0.28077137022687992</v>
          </cell>
          <cell r="C93">
            <v>2.1505331829231999</v>
          </cell>
          <cell r="D93">
            <v>2.3394655282612149</v>
          </cell>
          <cell r="E93">
            <v>1.8556824229219986</v>
          </cell>
          <cell r="F93">
            <v>1.7441740245093522</v>
          </cell>
          <cell r="G93">
            <v>1.8711761914567528</v>
          </cell>
          <cell r="H93">
            <v>1.8891015372262057</v>
          </cell>
          <cell r="I93">
            <v>1.8797301061178735</v>
          </cell>
          <cell r="J93">
            <v>1.4685788270075268</v>
          </cell>
          <cell r="K93">
            <v>-0.11895576150937681</v>
          </cell>
        </row>
        <row r="94">
          <cell r="A94" t="str">
            <v>FS_V</v>
          </cell>
          <cell r="B94" t="e">
            <v>#N/A</v>
          </cell>
          <cell r="C94">
            <v>247.54734301675975</v>
          </cell>
          <cell r="D94">
            <v>217.86090000000007</v>
          </cell>
          <cell r="E94">
            <v>488.48463890776856</v>
          </cell>
          <cell r="F94">
            <v>280.76340692709272</v>
          </cell>
          <cell r="G94">
            <v>291.46794066994778</v>
          </cell>
          <cell r="H94">
            <v>309.21768567427415</v>
          </cell>
          <cell r="I94">
            <v>343.90137370316177</v>
          </cell>
          <cell r="J94">
            <v>439.16667430343153</v>
          </cell>
          <cell r="K94">
            <v>-50.218608080075171</v>
          </cell>
        </row>
        <row r="95">
          <cell r="A95" t="str">
            <v>G_V</v>
          </cell>
          <cell r="B95" t="e">
            <v>#N/A</v>
          </cell>
          <cell r="C95">
            <v>303.82978324022349</v>
          </cell>
          <cell r="D95">
            <v>523.78980000000001</v>
          </cell>
          <cell r="E95">
            <v>731.44676901194839</v>
          </cell>
          <cell r="F95">
            <v>805.48564052110623</v>
          </cell>
          <cell r="G95">
            <v>685.21111127981624</v>
          </cell>
          <cell r="H95">
            <v>694.82705855363804</v>
          </cell>
          <cell r="I95">
            <v>717.62087827014591</v>
          </cell>
          <cell r="J95">
            <v>916.41150230657013</v>
          </cell>
          <cell r="K95">
            <v>-75.196302398740954</v>
          </cell>
        </row>
        <row r="96">
          <cell r="A96" t="str">
            <v>GG_V</v>
          </cell>
          <cell r="B96" t="e">
            <v>#N/A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CFCG_V</v>
          </cell>
          <cell r="B97" t="e">
            <v>#N/A</v>
          </cell>
          <cell r="C97">
            <v>230.78434120577614</v>
          </cell>
          <cell r="D97">
            <v>-404.5448317635587</v>
          </cell>
          <cell r="E97">
            <v>167.01935010321668</v>
          </cell>
          <cell r="F97">
            <v>285.75987646955406</v>
          </cell>
          <cell r="G97">
            <v>144.18036853593733</v>
          </cell>
          <cell r="H97">
            <v>97.211165326039335</v>
          </cell>
          <cell r="I97">
            <v>95.324754207085022</v>
          </cell>
          <cell r="J97">
            <v>121.73099174663952</v>
          </cell>
          <cell r="K97">
            <v>-17.170405405943484</v>
          </cell>
        </row>
        <row r="98">
          <cell r="A98" t="str">
            <v>CFCCB_V</v>
          </cell>
          <cell r="B98" t="e">
            <v>#N/A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CFCP_V</v>
          </cell>
          <cell r="B99" t="e">
            <v>#N/A</v>
          </cell>
          <cell r="C99">
            <v>885.30401564245801</v>
          </cell>
          <cell r="D99">
            <v>706.55673345238506</v>
          </cell>
          <cell r="E99">
            <v>926.62599345993715</v>
          </cell>
          <cell r="F99">
            <v>739.20230741930118</v>
          </cell>
          <cell r="G99">
            <v>878.84361253461316</v>
          </cell>
          <cell r="H99">
            <v>1055.563758285228</v>
          </cell>
          <cell r="I99">
            <v>1170.2832054376997</v>
          </cell>
          <cell r="J99">
            <v>1494.4673753145551</v>
          </cell>
          <cell r="K99">
            <v>-95.261680503245088</v>
          </cell>
        </row>
        <row r="100">
          <cell r="A100" t="str">
            <v>INTGF_V</v>
          </cell>
          <cell r="B100" t="e">
            <v>#N/A</v>
          </cell>
          <cell r="C100">
            <v>141.52513966480447</v>
          </cell>
          <cell r="D100">
            <v>177</v>
          </cell>
          <cell r="E100">
            <v>363.85851004260383</v>
          </cell>
          <cell r="F100">
            <v>415.55719387746433</v>
          </cell>
          <cell r="G100">
            <v>444.96449235353941</v>
          </cell>
          <cell r="H100">
            <v>447.95212570732025</v>
          </cell>
          <cell r="I100">
            <v>438.32219645604289</v>
          </cell>
          <cell r="J100">
            <v>550.17723686850331</v>
          </cell>
          <cell r="K100">
            <v>-37.406432990986389</v>
          </cell>
        </row>
        <row r="101">
          <cell r="A101" t="str">
            <v>GOR_V</v>
          </cell>
          <cell r="B101" t="e">
            <v>#N/A</v>
          </cell>
          <cell r="C101">
            <v>1704</v>
          </cell>
          <cell r="D101">
            <v>1166</v>
          </cell>
          <cell r="E101">
            <v>819.02294634760278</v>
          </cell>
          <cell r="F101">
            <v>982.97303914311965</v>
          </cell>
          <cell r="G101">
            <v>1044.4679829585436</v>
          </cell>
          <cell r="H101">
            <v>1460.3200741115711</v>
          </cell>
          <cell r="I101">
            <v>1579.3478468418082</v>
          </cell>
          <cell r="J101">
            <v>269.3134500937316</v>
          </cell>
          <cell r="K101">
            <v>-181.62724668156443</v>
          </cell>
        </row>
        <row r="102">
          <cell r="A102" t="str">
            <v>GOL_V</v>
          </cell>
          <cell r="B102" t="e">
            <v>#N/A</v>
          </cell>
          <cell r="C102">
            <v>0</v>
          </cell>
          <cell r="D102">
            <v>-2</v>
          </cell>
          <cell r="E102">
            <v>-1.7282271845077688</v>
          </cell>
          <cell r="F102">
            <v>-1.8563258999588299</v>
          </cell>
          <cell r="G102">
            <v>-1.7281945077214051</v>
          </cell>
          <cell r="H102">
            <v>-2.0898407481288088</v>
          </cell>
          <cell r="I102">
            <v>-2.0411642943464567</v>
          </cell>
          <cell r="J102">
            <v>-2.5506619526603123</v>
          </cell>
          <cell r="K102">
            <v>0.38325317570425965</v>
          </cell>
        </row>
        <row r="103">
          <cell r="A103" t="str">
            <v>FCCB_V</v>
          </cell>
          <cell r="B103" t="e">
            <v>#N/A</v>
          </cell>
          <cell r="C103">
            <v>-1086</v>
          </cell>
          <cell r="D103">
            <v>-1468</v>
          </cell>
          <cell r="E103">
            <v>-1268.5187534287022</v>
          </cell>
          <cell r="F103">
            <v>-1362.5432105697812</v>
          </cell>
          <cell r="G103">
            <v>-1268.4947686675114</v>
          </cell>
          <cell r="H103">
            <v>-1533.9431091265458</v>
          </cell>
          <cell r="I103">
            <v>-1498.2145920502992</v>
          </cell>
          <cell r="J103">
            <v>-1872.1858732526691</v>
          </cell>
          <cell r="K103">
            <v>281.30783096692676</v>
          </cell>
        </row>
        <row r="104">
          <cell r="A104" t="str">
            <v>DCPCB_V</v>
          </cell>
          <cell r="B104" t="e">
            <v>#N/A</v>
          </cell>
          <cell r="C104">
            <v>270</v>
          </cell>
          <cell r="D104">
            <v>229.5</v>
          </cell>
          <cell r="E104">
            <v>712.9276729718199</v>
          </cell>
          <cell r="F104">
            <v>933.39815185760358</v>
          </cell>
          <cell r="G104">
            <v>448.00934563411784</v>
          </cell>
          <cell r="H104">
            <v>417.49264639435478</v>
          </cell>
          <cell r="I104">
            <v>370.22830680267111</v>
          </cell>
          <cell r="J104">
            <v>2484.8523699577754</v>
          </cell>
          <cell r="K104">
            <v>-15.49964754753637</v>
          </cell>
        </row>
        <row r="105">
          <cell r="A105" t="str">
            <v>ZQ</v>
          </cell>
          <cell r="B105" t="e">
            <v>#N/A</v>
          </cell>
          <cell r="C105">
            <v>1.3283464188091676E-2</v>
          </cell>
          <cell r="D105">
            <v>-8.6150024392002589E-2</v>
          </cell>
          <cell r="E105">
            <v>-2.0956138350192055E-2</v>
          </cell>
          <cell r="F105">
            <v>-9.6024502127138867E-3</v>
          </cell>
          <cell r="G105">
            <v>8.3777208451572216E-2</v>
          </cell>
          <cell r="H105">
            <v>3.6552861346022425E-2</v>
          </cell>
          <cell r="I105">
            <v>5.2456334087807921E-2</v>
          </cell>
          <cell r="J105">
            <v>4.9953927961158495E-2</v>
          </cell>
          <cell r="K105">
            <v>2.8210501796879006E-2</v>
          </cell>
        </row>
        <row r="106">
          <cell r="A106" t="str">
            <v>EEOP_N</v>
          </cell>
          <cell r="C106">
            <v>0.55992117847787948</v>
          </cell>
          <cell r="D106">
            <v>1</v>
          </cell>
          <cell r="E106">
            <v>0.8641135922538844</v>
          </cell>
          <cell r="F106">
            <v>0.92816294997941495</v>
          </cell>
          <cell r="G106">
            <v>0.86409725386070257</v>
          </cell>
          <cell r="H106">
            <v>1.0449203740644044</v>
          </cell>
          <cell r="I106">
            <v>1.0205821471732284</v>
          </cell>
          <cell r="J106">
            <v>1.2753309763301561</v>
          </cell>
          <cell r="K106">
            <v>-0.19162658785212983</v>
          </cell>
        </row>
        <row r="107">
          <cell r="A107" t="str">
            <v>CDCGCBCF_V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DCGCBCF_V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OANCB</v>
          </cell>
          <cell r="C109">
            <v>-282.36999999999989</v>
          </cell>
          <cell r="D109">
            <v>-206.20000000000005</v>
          </cell>
          <cell r="E109">
            <v>-274.20936820977727</v>
          </cell>
          <cell r="F109">
            <v>-248.50241661144923</v>
          </cell>
          <cell r="G109">
            <v>-388.86654181720178</v>
          </cell>
          <cell r="H109">
            <v>-399.64465461576901</v>
          </cell>
          <cell r="I109">
            <v>-360.97070180178184</v>
          </cell>
          <cell r="J109">
            <v>140.44726165355678</v>
          </cell>
          <cell r="K109">
            <v>-97.126533717611437</v>
          </cell>
        </row>
        <row r="110">
          <cell r="A110" t="str">
            <v>PCEOP</v>
          </cell>
          <cell r="C110">
            <v>0.98667982239763186</v>
          </cell>
          <cell r="D110">
            <v>1.0133201776023681</v>
          </cell>
          <cell r="E110">
            <v>1.4621316503065405</v>
          </cell>
          <cell r="F110">
            <v>1.3705195069405409</v>
          </cell>
          <cell r="G110">
            <v>1.3167799891737197</v>
          </cell>
          <cell r="H110">
            <v>1.3916066338765285</v>
          </cell>
          <cell r="I110">
            <v>1.6253850455572201</v>
          </cell>
          <cell r="J110">
            <v>0.90581468074125016</v>
          </cell>
          <cell r="K110">
            <v>-1.3843349693459572E-2</v>
          </cell>
        </row>
        <row r="111">
          <cell r="A111" t="str">
            <v>ZX</v>
          </cell>
          <cell r="B111" t="e">
            <v>#N/A</v>
          </cell>
          <cell r="C111">
            <v>6.8426197458455684E-2</v>
          </cell>
          <cell r="D111">
            <v>-0.26644936846219303</v>
          </cell>
          <cell r="E111">
            <v>2.1968897948016819E-2</v>
          </cell>
          <cell r="F111">
            <v>1.8982118742524534E-2</v>
          </cell>
          <cell r="G111">
            <v>0.158454142916576</v>
          </cell>
          <cell r="H111">
            <v>4.248975946223732E-2</v>
          </cell>
          <cell r="I111">
            <v>3.2701863935968412E-2</v>
          </cell>
          <cell r="J111">
            <v>0.11692786715101189</v>
          </cell>
          <cell r="M111" t="str">
            <v>ZX_1</v>
          </cell>
          <cell r="O111" t="str">
            <v>ZX</v>
          </cell>
        </row>
        <row r="112">
          <cell r="A112" t="str">
            <v>ZQL</v>
          </cell>
          <cell r="B112" t="e">
            <v>#N/A</v>
          </cell>
          <cell r="C112">
            <v>0</v>
          </cell>
          <cell r="D112">
            <v>0</v>
          </cell>
          <cell r="E112">
            <v>-2.0956542774306142E-2</v>
          </cell>
          <cell r="F112">
            <v>-9.6017092616683675E-3</v>
          </cell>
          <cell r="G112">
            <v>7.4035651546829673E-2</v>
          </cell>
          <cell r="H112">
            <v>4.8156996213683634E-2</v>
          </cell>
          <cell r="I112">
            <v>4.8744295497185508E-2</v>
          </cell>
          <cell r="J112">
            <v>0.05</v>
          </cell>
          <cell r="M112" t="str">
            <v>ZQL_1</v>
          </cell>
          <cell r="O112" t="str">
            <v>ZQL</v>
          </cell>
        </row>
        <row r="113">
          <cell r="B113">
            <v>0</v>
          </cell>
        </row>
        <row r="114">
          <cell r="A114" t="str">
            <v>Exogenous variable:</v>
          </cell>
          <cell r="B114">
            <v>0</v>
          </cell>
        </row>
        <row r="115">
          <cell r="B115">
            <v>0</v>
          </cell>
        </row>
        <row r="116">
          <cell r="A116" t="str">
            <v>CDCGB_V</v>
          </cell>
          <cell r="B116" t="e">
            <v>#N/A</v>
          </cell>
          <cell r="C116">
            <v>189</v>
          </cell>
          <cell r="D116">
            <v>-93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M116" t="str">
            <v>CDCGB_V_1</v>
          </cell>
          <cell r="O116" t="str">
            <v>CDCGB_V</v>
          </cell>
        </row>
        <row r="117">
          <cell r="A117" t="str">
            <v>CDCGCB_V</v>
          </cell>
          <cell r="B117" t="e">
            <v>#N/A</v>
          </cell>
          <cell r="C117">
            <v>142</v>
          </cell>
          <cell r="D117">
            <v>824</v>
          </cell>
          <cell r="E117">
            <v>100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M117" t="str">
            <v>CDCGCB_V_1</v>
          </cell>
          <cell r="O117" t="str">
            <v>CDCGCB_V</v>
          </cell>
        </row>
        <row r="118">
          <cell r="A118" t="str">
            <v>CFCCB_VE</v>
          </cell>
          <cell r="B118" t="e">
            <v>#N/A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M118" t="str">
            <v>CFCCB_VE_1</v>
          </cell>
          <cell r="O118" t="str">
            <v>CFCCB_VE</v>
          </cell>
        </row>
        <row r="119">
          <cell r="A119" t="str">
            <v>CFCG_VE</v>
          </cell>
          <cell r="B119" t="e">
            <v>#N/A</v>
          </cell>
          <cell r="C119">
            <v>268.2493316612593</v>
          </cell>
          <cell r="D119">
            <v>-404.5448317635587</v>
          </cell>
          <cell r="E119">
            <v>115.62987123774747</v>
          </cell>
          <cell r="F119">
            <v>205.75077893389206</v>
          </cell>
          <cell r="G119">
            <v>107.34445749314727</v>
          </cell>
          <cell r="H119">
            <v>69.870952027308775</v>
          </cell>
          <cell r="I119">
            <v>64.912196744700168</v>
          </cell>
          <cell r="J119">
            <v>64.912196744700168</v>
          </cell>
          <cell r="M119" t="str">
            <v>CFCG_VE_1</v>
          </cell>
          <cell r="O119" t="str">
            <v>CFCG_VE</v>
          </cell>
        </row>
        <row r="120">
          <cell r="A120" t="e">
            <v>#REF!</v>
          </cell>
          <cell r="B120" t="e">
            <v>#REF!</v>
          </cell>
          <cell r="C120" t="e">
            <v>#REF!</v>
          </cell>
          <cell r="D120" t="e">
            <v>#REF!</v>
          </cell>
          <cell r="E120" t="e">
            <v>#REF!</v>
          </cell>
          <cell r="F120" t="e">
            <v>#REF!</v>
          </cell>
          <cell r="G120" t="e">
            <v>#REF!</v>
          </cell>
          <cell r="H120" t="e">
            <v>#REF!</v>
          </cell>
          <cell r="I120" t="e">
            <v>#REF!</v>
          </cell>
          <cell r="J120" t="e">
            <v>#REF!</v>
          </cell>
        </row>
        <row r="121">
          <cell r="A121" t="str">
            <v>CFCP_VE</v>
          </cell>
          <cell r="B121" t="e">
            <v>#N/A</v>
          </cell>
          <cell r="C121">
            <v>1029.0221999999999</v>
          </cell>
          <cell r="D121">
            <v>706.55673345238506</v>
          </cell>
          <cell r="E121">
            <v>641.51635270468466</v>
          </cell>
          <cell r="F121">
            <v>532.23514938583742</v>
          </cell>
          <cell r="G121">
            <v>654.31231565573046</v>
          </cell>
          <cell r="H121">
            <v>758.69108727942717</v>
          </cell>
          <cell r="I121">
            <v>796.91423607934325</v>
          </cell>
          <cell r="J121">
            <v>796.91423607934325</v>
          </cell>
          <cell r="M121" t="str">
            <v>CFCP_VE_1</v>
          </cell>
          <cell r="O121" t="str">
            <v>CFCP_VE</v>
          </cell>
        </row>
        <row r="122">
          <cell r="A122" t="str">
            <v>DCGCB_V</v>
          </cell>
          <cell r="B122" t="e">
            <v>#N/A</v>
          </cell>
          <cell r="C122">
            <v>517</v>
          </cell>
          <cell r="D122">
            <v>1341</v>
          </cell>
          <cell r="E122">
            <v>1441</v>
          </cell>
          <cell r="F122">
            <v>1441</v>
          </cell>
          <cell r="G122">
            <v>1441</v>
          </cell>
          <cell r="H122">
            <v>1441</v>
          </cell>
          <cell r="I122">
            <v>1441</v>
          </cell>
          <cell r="J122">
            <v>1341</v>
          </cell>
          <cell r="M122" t="str">
            <v>DCGCB_V_1</v>
          </cell>
          <cell r="O122" t="str">
            <v>DCGCB_V</v>
          </cell>
        </row>
        <row r="123">
          <cell r="A123" t="str">
            <v>FCCB_VE</v>
          </cell>
          <cell r="B123" t="e">
            <v>#N/A</v>
          </cell>
          <cell r="C123">
            <v>-1086</v>
          </cell>
          <cell r="D123">
            <v>-1468</v>
          </cell>
          <cell r="E123">
            <v>-1468</v>
          </cell>
          <cell r="F123">
            <v>-1468</v>
          </cell>
          <cell r="G123">
            <v>-1468</v>
          </cell>
          <cell r="H123">
            <v>-1468</v>
          </cell>
          <cell r="I123">
            <v>-1468</v>
          </cell>
          <cell r="J123">
            <v>-1468</v>
          </cell>
          <cell r="M123" t="str">
            <v>FCCB_VE_1</v>
          </cell>
          <cell r="O123" t="str">
            <v>FCCB_VE</v>
          </cell>
        </row>
        <row r="124">
          <cell r="A124" t="str">
            <v>FS_VE</v>
          </cell>
          <cell r="B124" t="e">
            <v>#N/A</v>
          </cell>
          <cell r="C124">
            <v>287.73359999999997</v>
          </cell>
          <cell r="D124">
            <v>217.86090000000007</v>
          </cell>
          <cell r="E124">
            <v>338.18486219480872</v>
          </cell>
          <cell r="F124">
            <v>202.15325673104908</v>
          </cell>
          <cell r="G124">
            <v>217.00227489751421</v>
          </cell>
          <cell r="H124">
            <v>222.25156965539813</v>
          </cell>
          <cell r="I124">
            <v>234.18254593236708</v>
          </cell>
          <cell r="J124">
            <v>234.18254593236708</v>
          </cell>
          <cell r="M124" t="str">
            <v>FS_VE_1</v>
          </cell>
          <cell r="O124" t="str">
            <v>FS_VE</v>
          </cell>
        </row>
        <row r="125">
          <cell r="A125" t="str">
            <v>G_VE</v>
          </cell>
          <cell r="B125" t="e">
            <v>#N/A</v>
          </cell>
          <cell r="C125">
            <v>353.15280000000001</v>
          </cell>
          <cell r="D125">
            <v>523.78980000000001</v>
          </cell>
          <cell r="E125">
            <v>506.39100000000008</v>
          </cell>
          <cell r="F125">
            <v>579.96</v>
          </cell>
          <cell r="G125">
            <v>510.15000000000003</v>
          </cell>
          <cell r="H125">
            <v>499.41000000000008</v>
          </cell>
          <cell r="I125">
            <v>488.67</v>
          </cell>
          <cell r="J125">
            <v>488.67</v>
          </cell>
          <cell r="M125" t="str">
            <v>G_VE_1</v>
          </cell>
          <cell r="O125" t="str">
            <v>G_VE</v>
          </cell>
        </row>
        <row r="126">
          <cell r="A126" t="str">
            <v>GG_VE</v>
          </cell>
          <cell r="B126" t="e">
            <v>#N/A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M126" t="str">
            <v>GG_VE_1</v>
          </cell>
          <cell r="O126" t="str">
            <v>GG_VE</v>
          </cell>
        </row>
        <row r="127">
          <cell r="A127" t="str">
            <v>GOL_VE</v>
          </cell>
          <cell r="B127" t="e">
            <v>#N/A</v>
          </cell>
          <cell r="C127">
            <v>0</v>
          </cell>
          <cell r="D127">
            <v>-2</v>
          </cell>
          <cell r="E127">
            <v>-2</v>
          </cell>
          <cell r="F127">
            <v>-2</v>
          </cell>
          <cell r="G127">
            <v>-2</v>
          </cell>
          <cell r="H127">
            <v>-2</v>
          </cell>
          <cell r="I127">
            <v>-2</v>
          </cell>
          <cell r="J127">
            <v>-2</v>
          </cell>
          <cell r="M127" t="str">
            <v>GOL_VE_1</v>
          </cell>
          <cell r="O127" t="str">
            <v>GOL_VE</v>
          </cell>
        </row>
        <row r="128">
          <cell r="A128" t="str">
            <v>INTGD_V</v>
          </cell>
          <cell r="B128" t="e">
            <v>#N/A</v>
          </cell>
          <cell r="C128">
            <v>212.5</v>
          </cell>
          <cell r="D128">
            <v>244</v>
          </cell>
          <cell r="E128">
            <v>256.2</v>
          </cell>
          <cell r="F128">
            <v>269.01</v>
          </cell>
          <cell r="G128">
            <v>282.46050000000002</v>
          </cell>
          <cell r="H128">
            <v>296.58352500000007</v>
          </cell>
          <cell r="I128">
            <v>311.41270125000005</v>
          </cell>
          <cell r="J128">
            <v>326.98333631250006</v>
          </cell>
          <cell r="M128" t="str">
            <v>INTGD_V_1</v>
          </cell>
          <cell r="O128" t="str">
            <v>INTGD_V</v>
          </cell>
        </row>
        <row r="129">
          <cell r="A129" t="str">
            <v>INTGF_VE</v>
          </cell>
          <cell r="B129" t="e">
            <v>#N/A</v>
          </cell>
          <cell r="C129">
            <v>164.5</v>
          </cell>
          <cell r="D129">
            <v>177</v>
          </cell>
          <cell r="E129">
            <v>251.90442088886221</v>
          </cell>
          <cell r="F129">
            <v>299.2065134832892</v>
          </cell>
          <cell r="G129">
            <v>331.28277115964607</v>
          </cell>
          <cell r="H129">
            <v>321.96755774764222</v>
          </cell>
          <cell r="I129">
            <v>298.47920291630862</v>
          </cell>
          <cell r="J129">
            <v>293.37814907804432</v>
          </cell>
          <cell r="M129" t="str">
            <v>INTGF_VE_1</v>
          </cell>
          <cell r="O129" t="str">
            <v>INTGF_VE</v>
          </cell>
        </row>
        <row r="130">
          <cell r="A130" t="str">
            <v>IS</v>
          </cell>
          <cell r="B130" t="e">
            <v>#N/A</v>
          </cell>
          <cell r="C130">
            <v>438.75000000000006</v>
          </cell>
          <cell r="D130">
            <v>450.15750000000008</v>
          </cell>
          <cell r="E130">
            <v>450.15750000000008</v>
          </cell>
          <cell r="F130">
            <v>450.15750000000008</v>
          </cell>
          <cell r="G130">
            <v>450.15750000000008</v>
          </cell>
          <cell r="H130">
            <v>450.15750000000008</v>
          </cell>
          <cell r="I130">
            <v>450.15750000000008</v>
          </cell>
          <cell r="J130">
            <v>450.15750000000008</v>
          </cell>
          <cell r="M130" t="str">
            <v>IS_1</v>
          </cell>
          <cell r="O130" t="str">
            <v>IS</v>
          </cell>
        </row>
      </sheetData>
      <sheetData sheetId="23" refreshError="1">
        <row r="1">
          <cell r="A1" t="str">
            <v>Moldova: Financinal Programming Model - Policy Experiments</v>
          </cell>
        </row>
        <row r="3">
          <cell r="K3" t="str">
            <v>Total</v>
          </cell>
        </row>
        <row r="4">
          <cell r="E4" t="str">
            <v>1999</v>
          </cell>
          <cell r="F4" t="str">
            <v>2000</v>
          </cell>
          <cell r="G4" t="str">
            <v>2001</v>
          </cell>
          <cell r="H4" t="str">
            <v>2002</v>
          </cell>
          <cell r="I4" t="str">
            <v>2003</v>
          </cell>
          <cell r="J4">
            <v>2004</v>
          </cell>
          <cell r="K4" t="str">
            <v>for all</v>
          </cell>
        </row>
        <row r="5">
          <cell r="K5" t="str">
            <v>years</v>
          </cell>
        </row>
        <row r="7">
          <cell r="A7" t="str">
            <v>Exogenous shock compared to latest simulation:</v>
          </cell>
        </row>
        <row r="9">
          <cell r="A9" t="str">
            <v>Real government consumption</v>
          </cell>
          <cell r="E9">
            <v>100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...</v>
          </cell>
        </row>
        <row r="10">
          <cell r="A10" t="str">
            <v xml:space="preserve">   In percent</v>
          </cell>
          <cell r="E10">
            <v>4.6640433344936065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...</v>
          </cell>
        </row>
        <row r="11">
          <cell r="A11" t="str">
            <v xml:space="preserve">   In percent of GDP</v>
          </cell>
          <cell r="E11">
            <v>0.36721360354066979</v>
          </cell>
          <cell r="F11">
            <v>-9.591258389220203E-2</v>
          </cell>
          <cell r="G11">
            <v>-1.2014888663253593</v>
          </cell>
          <cell r="H11">
            <v>-1.1439957606934614</v>
          </cell>
          <cell r="I11">
            <v>-1.2178597986021082</v>
          </cell>
          <cell r="K11" t="str">
            <v>...</v>
          </cell>
        </row>
        <row r="12">
          <cell r="A12" t="str">
            <v>Reserve money</v>
          </cell>
          <cell r="E12">
            <v>100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...</v>
          </cell>
        </row>
        <row r="13">
          <cell r="A13" t="str">
            <v xml:space="preserve">   In percent</v>
          </cell>
          <cell r="E13">
            <v>7.4579317836385739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...</v>
          </cell>
        </row>
        <row r="14">
          <cell r="A14" t="str">
            <v xml:space="preserve">   Of which: Net credit to government</v>
          </cell>
          <cell r="E14">
            <v>100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...</v>
          </cell>
        </row>
        <row r="15">
          <cell r="A15" t="str">
            <v xml:space="preserve">                        In percent</v>
          </cell>
          <cell r="E15">
            <v>7.4571215510812827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...</v>
          </cell>
        </row>
        <row r="16">
          <cell r="A16" t="str">
            <v>Terms of Trade in percent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...</v>
          </cell>
        </row>
        <row r="18">
          <cell r="A18" t="str">
            <v>Effects compared to latest simulation:</v>
          </cell>
        </row>
        <row r="20">
          <cell r="A20" t="str">
            <v>Real GDP</v>
          </cell>
          <cell r="E20">
            <v>285.52210834435027</v>
          </cell>
          <cell r="F20">
            <v>42.126057337653037</v>
          </cell>
          <cell r="G20">
            <v>571.20083908815104</v>
          </cell>
          <cell r="H20">
            <v>563.71228973187863</v>
          </cell>
          <cell r="I20">
            <v>631.83965419175729</v>
          </cell>
          <cell r="J20">
            <v>0</v>
          </cell>
          <cell r="K20">
            <v>2094.4009486937903</v>
          </cell>
        </row>
        <row r="21">
          <cell r="A21" t="str">
            <v xml:space="preserve">   In percent</v>
          </cell>
          <cell r="E21">
            <v>2.9669238573247521</v>
          </cell>
          <cell r="F21">
            <v>0.43110037330072742</v>
          </cell>
          <cell r="G21">
            <v>5.6752012939778709</v>
          </cell>
          <cell r="H21">
            <v>5.3886403605100242</v>
          </cell>
          <cell r="I21">
            <v>5.7590132458503902</v>
          </cell>
          <cell r="J21">
            <v>0</v>
          </cell>
          <cell r="K21">
            <v>4.1153385911992544</v>
          </cell>
        </row>
        <row r="22">
          <cell r="A22" t="str">
            <v>Real private consumption</v>
          </cell>
          <cell r="E22">
            <v>68.22237817558198</v>
          </cell>
          <cell r="F22">
            <v>-57.681134767604817</v>
          </cell>
          <cell r="G22">
            <v>-90.035099943241221</v>
          </cell>
          <cell r="H22">
            <v>-672.09499721237898</v>
          </cell>
          <cell r="I22">
            <v>-749.04366323398335</v>
          </cell>
          <cell r="J22">
            <v>0</v>
          </cell>
          <cell r="K22">
            <v>-1500.6325169816264</v>
          </cell>
        </row>
        <row r="23">
          <cell r="A23" t="str">
            <v xml:space="preserve">   In percent</v>
          </cell>
          <cell r="E23">
            <v>0.97905901411194418</v>
          </cell>
          <cell r="F23">
            <v>-0.83753502138212466</v>
          </cell>
          <cell r="G23">
            <v>-1.2848665384204314</v>
          </cell>
          <cell r="H23">
            <v>-9.2505835470358129</v>
          </cell>
          <cell r="I23">
            <v>-9.818848591825482</v>
          </cell>
          <cell r="J23">
            <v>0</v>
          </cell>
          <cell r="K23">
            <v>-4.1968005806608737</v>
          </cell>
        </row>
        <row r="24">
          <cell r="A24" t="str">
            <v>Real investments</v>
          </cell>
          <cell r="E24">
            <v>118.05973402878249</v>
          </cell>
          <cell r="F24">
            <v>203.11597364475438</v>
          </cell>
          <cell r="G24">
            <v>2076.5129305177079</v>
          </cell>
          <cell r="H24">
            <v>2439.2488075490892</v>
          </cell>
          <cell r="I24">
            <v>2533.8262818369253</v>
          </cell>
          <cell r="J24">
            <v>0</v>
          </cell>
          <cell r="K24">
            <v>7370.7637275772595</v>
          </cell>
        </row>
        <row r="25">
          <cell r="A25" t="str">
            <v xml:space="preserve">   In percent</v>
          </cell>
          <cell r="E25">
            <v>7.4585469225083498</v>
          </cell>
          <cell r="F25">
            <v>14.002753347303271</v>
          </cell>
          <cell r="G25">
            <v>133.94503258473284</v>
          </cell>
          <cell r="H25">
            <v>147.5801260245845</v>
          </cell>
          <cell r="I25">
            <v>143.66216263637006</v>
          </cell>
          <cell r="J25">
            <v>0</v>
          </cell>
          <cell r="K25">
            <v>92.131510233621654</v>
          </cell>
        </row>
        <row r="26">
          <cell r="A26" t="str">
            <v>Consumer price level</v>
          </cell>
          <cell r="E26">
            <v>9.9711726958321423E-2</v>
          </cell>
          <cell r="F26">
            <v>-0.12739842634524012</v>
          </cell>
          <cell r="G26">
            <v>-0.36841005977367769</v>
          </cell>
          <cell r="H26">
            <v>-0.36356188687888302</v>
          </cell>
          <cell r="I26">
            <v>-0.31972272811806035</v>
          </cell>
          <cell r="J26">
            <v>0</v>
          </cell>
          <cell r="K26">
            <v>-1.0793813741575398</v>
          </cell>
        </row>
        <row r="27">
          <cell r="A27" t="str">
            <v xml:space="preserve">   In percent</v>
          </cell>
          <cell r="E27">
            <v>7.2623253429221712</v>
          </cell>
          <cell r="F27">
            <v>-8.0685535542759528</v>
          </cell>
          <cell r="G27">
            <v>-22.22152212508178</v>
          </cell>
          <cell r="H27">
            <v>-21.29038168569851</v>
          </cell>
          <cell r="I27">
            <v>-18.177802643478696</v>
          </cell>
          <cell r="J27">
            <v>0</v>
          </cell>
          <cell r="K27">
            <v>-18.177802643478703</v>
          </cell>
        </row>
        <row r="28">
          <cell r="A28" t="str">
            <v>Exchange rate</v>
          </cell>
          <cell r="E28">
            <v>-0.14849454749144608</v>
          </cell>
          <cell r="F28">
            <v>-0.39510281557175397</v>
          </cell>
          <cell r="G28">
            <v>-0.47415919603176371</v>
          </cell>
          <cell r="H28">
            <v>-0.45770096504097024</v>
          </cell>
          <cell r="I28">
            <v>-0.4160629231850228</v>
          </cell>
          <cell r="J28">
            <v>0</v>
          </cell>
          <cell r="K28">
            <v>-1.8915204473209568</v>
          </cell>
        </row>
        <row r="29">
          <cell r="A29" t="str">
            <v xml:space="preserve">   In percent</v>
          </cell>
          <cell r="E29">
            <v>-9.3221283444776404</v>
          </cell>
          <cell r="F29">
            <v>-22.147429170270758</v>
          </cell>
          <cell r="G29">
            <v>-26.091189752672033</v>
          </cell>
          <cell r="H29">
            <v>-24.754015921333302</v>
          </cell>
          <cell r="I29">
            <v>-22.077207377424529</v>
          </cell>
          <cell r="J29">
            <v>0</v>
          </cell>
          <cell r="K29">
            <v>-22.077207377424525</v>
          </cell>
        </row>
        <row r="30">
          <cell r="A30" t="str">
            <v>Overall fiscal balance</v>
          </cell>
          <cell r="E30">
            <v>275.11703680354327</v>
          </cell>
          <cell r="F30">
            <v>433.66515754647708</v>
          </cell>
          <cell r="G30">
            <v>2254.5232706261349</v>
          </cell>
          <cell r="H30">
            <v>3376.9477086778129</v>
          </cell>
          <cell r="I30">
            <v>3633.7987665855426</v>
          </cell>
          <cell r="K30">
            <v>9974.0519402395112</v>
          </cell>
        </row>
        <row r="31">
          <cell r="A31" t="str">
            <v xml:space="preserve">   In percent of GDP</v>
          </cell>
          <cell r="E31">
            <v>2.2308952908821702</v>
          </cell>
          <cell r="F31">
            <v>2.9591634918286638</v>
          </cell>
          <cell r="G31">
            <v>15.087750304383174</v>
          </cell>
          <cell r="H31">
            <v>21.083757179934302</v>
          </cell>
          <cell r="I31">
            <v>20.380537391897956</v>
          </cell>
          <cell r="K31">
            <v>61.742103658926268</v>
          </cell>
        </row>
        <row r="32">
          <cell r="A32" t="str">
            <v>Real central bank credit to private sector</v>
          </cell>
          <cell r="E32">
            <v>-56.550625176133167</v>
          </cell>
          <cell r="F32">
            <v>32.07159163200231</v>
          </cell>
          <cell r="G32">
            <v>-282.80321595595819</v>
          </cell>
          <cell r="H32">
            <v>-280.81545281977805</v>
          </cell>
          <cell r="I32">
            <v>-335.42343059179274</v>
          </cell>
          <cell r="J32">
            <v>0</v>
          </cell>
          <cell r="K32">
            <v>-923.52113291165983</v>
          </cell>
        </row>
        <row r="33">
          <cell r="A33" t="str">
            <v xml:space="preserve">   In percent</v>
          </cell>
          <cell r="E33">
            <v>-10.45902462913037</v>
          </cell>
          <cell r="F33">
            <v>5.2492584922416778</v>
          </cell>
          <cell r="G33">
            <v>-46.698261625178539</v>
          </cell>
          <cell r="H33">
            <v>-49.250058561006952</v>
          </cell>
          <cell r="I33">
            <v>-58.141318033417576</v>
          </cell>
          <cell r="J33">
            <v>0</v>
          </cell>
          <cell r="K33" t="str">
            <v>...</v>
          </cell>
        </row>
        <row r="34">
          <cell r="A34" t="str">
            <v>External current account (in US$ millions)</v>
          </cell>
          <cell r="E34">
            <v>1.8623564206970684</v>
          </cell>
          <cell r="F34">
            <v>-16.425876321845664</v>
          </cell>
          <cell r="G34">
            <v>-77.365316579464249</v>
          </cell>
          <cell r="H34">
            <v>-48.637841282744972</v>
          </cell>
          <cell r="I34">
            <v>-50.640212726809438</v>
          </cell>
          <cell r="J34">
            <v>0</v>
          </cell>
          <cell r="K34">
            <v>-191.20689049016724</v>
          </cell>
        </row>
        <row r="36">
          <cell r="A36" t="str">
            <v>Memorandum items:</v>
          </cell>
        </row>
        <row r="38">
          <cell r="A38" t="str">
            <v>Check latest Model 1 simulation (must = 0)</v>
          </cell>
          <cell r="E38">
            <v>2954.5194724888038</v>
          </cell>
          <cell r="F38">
            <v>488.95458196945782</v>
          </cell>
          <cell r="G38">
            <v>699.27602879955759</v>
          </cell>
          <cell r="H38">
            <v>719.06766984415935</v>
          </cell>
          <cell r="I38">
            <v>765.2589335960173</v>
          </cell>
          <cell r="J38">
            <v>722.43294750499126</v>
          </cell>
          <cell r="K38" t="str">
            <v>...</v>
          </cell>
        </row>
        <row r="39">
          <cell r="A39" t="str">
            <v>Check latest Model 2 simulation (must = 0)</v>
          </cell>
          <cell r="E39">
            <v>3372.7144028952257</v>
          </cell>
          <cell r="F39">
            <v>620.4410522769391</v>
          </cell>
          <cell r="G39">
            <v>9965.005556713757</v>
          </cell>
          <cell r="H39">
            <v>2923.9956528482762</v>
          </cell>
          <cell r="I39">
            <v>2504.4017630601261</v>
          </cell>
          <cell r="J39">
            <v>79230.836951979203</v>
          </cell>
          <cell r="K39" t="str">
            <v>...</v>
          </cell>
        </row>
      </sheetData>
      <sheetData sheetId="24" refreshError="1">
        <row r="1">
          <cell r="A1" t="str">
            <v>Model Definitions</v>
          </cell>
        </row>
        <row r="3">
          <cell r="B3">
            <v>1996</v>
          </cell>
          <cell r="C3">
            <v>1997</v>
          </cell>
          <cell r="D3">
            <v>1998</v>
          </cell>
          <cell r="E3">
            <v>1999</v>
          </cell>
          <cell r="F3">
            <v>2000</v>
          </cell>
          <cell r="G3">
            <v>2001</v>
          </cell>
          <cell r="H3">
            <v>2002</v>
          </cell>
          <cell r="I3">
            <v>2003</v>
          </cell>
          <cell r="J3">
            <v>2004</v>
          </cell>
        </row>
        <row r="5">
          <cell r="A5" t="str">
            <v>Definitions:</v>
          </cell>
        </row>
        <row r="8">
          <cell r="A8" t="str">
            <v>Model 1</v>
          </cell>
          <cell r="B8" t="e">
            <v>#N/A</v>
          </cell>
          <cell r="C8" t="e">
            <v>#N/A</v>
          </cell>
          <cell r="D8" t="b">
            <v>1</v>
          </cell>
          <cell r="E8" t="b">
            <v>1</v>
          </cell>
          <cell r="F8" t="b">
            <v>1</v>
          </cell>
          <cell r="G8" t="b">
            <v>1</v>
          </cell>
          <cell r="H8" t="b">
            <v>1</v>
          </cell>
          <cell r="I8" t="b">
            <v>1</v>
          </cell>
          <cell r="J8" t="b">
            <v>1</v>
          </cell>
        </row>
        <row r="9">
          <cell r="B9" t="e">
            <v>#N/A</v>
          </cell>
          <cell r="C9" t="e">
            <v>#N/A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B10" t="e">
            <v>#N/A</v>
          </cell>
          <cell r="C10" t="e">
            <v>#N/A</v>
          </cell>
          <cell r="D10" t="b">
            <v>1</v>
          </cell>
          <cell r="E10" t="b">
            <v>1</v>
          </cell>
          <cell r="F10" t="b">
            <v>1</v>
          </cell>
          <cell r="G10" t="b">
            <v>1</v>
          </cell>
          <cell r="H10" t="b">
            <v>1</v>
          </cell>
          <cell r="I10" t="b">
            <v>1</v>
          </cell>
          <cell r="J10" t="b">
            <v>1</v>
          </cell>
        </row>
        <row r="11">
          <cell r="B11" t="e">
            <v>#N/A</v>
          </cell>
          <cell r="C11" t="e">
            <v>#N/A</v>
          </cell>
          <cell r="D11">
            <v>100</v>
          </cell>
          <cell r="E11">
            <v>100</v>
          </cell>
          <cell r="F11">
            <v>100</v>
          </cell>
          <cell r="G11">
            <v>100</v>
          </cell>
          <cell r="H11">
            <v>100</v>
          </cell>
          <cell r="I11">
            <v>100</v>
          </cell>
          <cell r="J11">
            <v>100</v>
          </cell>
        </row>
        <row r="15">
          <cell r="A15" t="str">
            <v>Model 2</v>
          </cell>
          <cell r="E15" t="b">
            <v>1</v>
          </cell>
          <cell r="F15" t="b">
            <v>1</v>
          </cell>
        </row>
        <row r="16">
          <cell r="E16">
            <v>0</v>
          </cell>
          <cell r="F16">
            <v>0</v>
          </cell>
        </row>
        <row r="17">
          <cell r="E17" t="b">
            <v>1</v>
          </cell>
          <cell r="F17" t="b">
            <v>1</v>
          </cell>
        </row>
        <row r="18">
          <cell r="E18">
            <v>100</v>
          </cell>
          <cell r="F18">
            <v>100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2"/>
  <sheetViews>
    <sheetView tabSelected="1" workbookViewId="0">
      <selection activeCell="O9" sqref="O9"/>
    </sheetView>
  </sheetViews>
  <sheetFormatPr defaultRowHeight="14.25"/>
  <cols>
    <col min="1" max="1" width="7" style="3" customWidth="1"/>
    <col min="2" max="2" width="10.28515625" style="3" customWidth="1"/>
    <col min="3" max="3" width="13" style="3" customWidth="1"/>
    <col min="4" max="4" width="14.5703125" style="3" customWidth="1"/>
    <col min="5" max="5" width="18.7109375" style="3" customWidth="1"/>
    <col min="6" max="6" width="14.140625" style="3" customWidth="1"/>
    <col min="7" max="7" width="12.7109375" style="3" customWidth="1"/>
    <col min="8" max="8" width="21.28515625" style="3" customWidth="1"/>
    <col min="9" max="9" width="11.5703125" style="3" customWidth="1"/>
    <col min="10" max="10" width="13" style="3" customWidth="1"/>
    <col min="11" max="11" width="23.28515625" style="3" customWidth="1"/>
    <col min="12" max="16384" width="9.140625" style="3"/>
  </cols>
  <sheetData>
    <row r="1" spans="1:11" ht="62.25" customHeight="1">
      <c r="A1" s="20"/>
      <c r="B1" s="20"/>
      <c r="C1" s="1" t="s">
        <v>28</v>
      </c>
      <c r="D1" s="4"/>
      <c r="E1" s="1"/>
      <c r="F1" s="1" t="s">
        <v>20</v>
      </c>
      <c r="G1" s="2"/>
      <c r="H1" s="1">
        <v>2024</v>
      </c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8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20</v>
      </c>
      <c r="E3" s="7" t="s">
        <v>9</v>
      </c>
      <c r="F3" s="7" t="s">
        <v>23</v>
      </c>
      <c r="G3" s="7" t="s">
        <v>10</v>
      </c>
      <c r="H3" s="14" t="s">
        <v>24</v>
      </c>
      <c r="I3" s="7" t="s">
        <v>11</v>
      </c>
      <c r="J3" s="15">
        <v>27000</v>
      </c>
      <c r="K3" s="16" t="s">
        <v>25</v>
      </c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23</v>
      </c>
      <c r="G4" s="7" t="s">
        <v>12</v>
      </c>
      <c r="H4" s="14" t="s">
        <v>24</v>
      </c>
      <c r="I4" s="7" t="s">
        <v>11</v>
      </c>
      <c r="J4" s="15">
        <v>4500</v>
      </c>
      <c r="K4" s="16" t="s">
        <v>25</v>
      </c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23</v>
      </c>
      <c r="G5" s="7" t="s">
        <v>13</v>
      </c>
      <c r="H5" s="14" t="s">
        <v>24</v>
      </c>
      <c r="I5" s="7" t="s">
        <v>11</v>
      </c>
      <c r="J5" s="15">
        <v>42420</v>
      </c>
      <c r="K5" s="16" t="s">
        <v>25</v>
      </c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23</v>
      </c>
      <c r="G6" s="7" t="s">
        <v>14</v>
      </c>
      <c r="H6" s="14" t="s">
        <v>24</v>
      </c>
      <c r="I6" s="7" t="s">
        <v>11</v>
      </c>
      <c r="J6" s="15">
        <v>100</v>
      </c>
      <c r="K6" s="16" t="s">
        <v>25</v>
      </c>
    </row>
    <row r="7" spans="1:11" ht="22.5" customHeight="1">
      <c r="A7" s="21" t="s">
        <v>15</v>
      </c>
      <c r="B7" s="21"/>
      <c r="C7" s="21"/>
      <c r="D7" s="21"/>
      <c r="E7" s="21"/>
      <c r="F7" s="21"/>
      <c r="G7" s="21"/>
      <c r="H7" s="21"/>
      <c r="I7" s="21"/>
      <c r="J7" s="17">
        <f>SUM(J3:J6)</f>
        <v>74020</v>
      </c>
      <c r="K7" s="19"/>
    </row>
    <row r="8" spans="1:1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>
      <c r="B9" s="1" t="s">
        <v>27</v>
      </c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 t="s">
        <v>26</v>
      </c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  <ignoredErrors>
    <ignoredError sqref="A5:K5 A3:I3 K3 A4:I4 K4 A6:I6 K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2"/>
  <sheetViews>
    <sheetView workbookViewId="0">
      <selection activeCell="J3" sqref="J3:J6"/>
    </sheetView>
  </sheetViews>
  <sheetFormatPr defaultRowHeight="14.25"/>
  <cols>
    <col min="1" max="1" width="7" style="3" customWidth="1"/>
    <col min="2" max="2" width="10.28515625" style="3" customWidth="1"/>
    <col min="3" max="3" width="13" style="3" customWidth="1"/>
    <col min="4" max="4" width="14.5703125" style="3" customWidth="1"/>
    <col min="5" max="5" width="18.7109375" style="3" customWidth="1"/>
    <col min="6" max="6" width="14.140625" style="3" customWidth="1"/>
    <col min="7" max="7" width="12.7109375" style="3" customWidth="1"/>
    <col min="8" max="8" width="21.28515625" style="3" customWidth="1"/>
    <col min="9" max="9" width="11.5703125" style="3" customWidth="1"/>
    <col min="10" max="10" width="13" style="3" customWidth="1"/>
    <col min="11" max="11" width="23.28515625" style="3" customWidth="1"/>
    <col min="12" max="16384" width="9.140625" style="3"/>
  </cols>
  <sheetData>
    <row r="1" spans="1:11" ht="62.25" customHeight="1">
      <c r="A1" s="20"/>
      <c r="B1" s="20"/>
      <c r="C1" s="1" t="s">
        <v>19</v>
      </c>
      <c r="D1" s="4"/>
      <c r="E1" s="1"/>
      <c r="F1" s="1" t="s">
        <v>20</v>
      </c>
      <c r="G1" s="2"/>
      <c r="H1" s="1">
        <v>2025</v>
      </c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8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20</v>
      </c>
      <c r="E3" s="7" t="s">
        <v>9</v>
      </c>
      <c r="F3" s="7" t="s">
        <v>23</v>
      </c>
      <c r="G3" s="7" t="s">
        <v>10</v>
      </c>
      <c r="H3" s="14" t="s">
        <v>24</v>
      </c>
      <c r="I3" s="7" t="s">
        <v>11</v>
      </c>
      <c r="J3" s="15">
        <v>27700</v>
      </c>
      <c r="K3" s="16" t="s">
        <v>25</v>
      </c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23</v>
      </c>
      <c r="G4" s="7" t="s">
        <v>12</v>
      </c>
      <c r="H4" s="14" t="s">
        <v>24</v>
      </c>
      <c r="I4" s="7" t="s">
        <v>11</v>
      </c>
      <c r="J4" s="15">
        <v>4600</v>
      </c>
      <c r="K4" s="16" t="s">
        <v>25</v>
      </c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23</v>
      </c>
      <c r="G5" s="7" t="s">
        <v>13</v>
      </c>
      <c r="H5" s="14" t="s">
        <v>24</v>
      </c>
      <c r="I5" s="7" t="s">
        <v>11</v>
      </c>
      <c r="J5" s="15">
        <v>42420</v>
      </c>
      <c r="K5" s="16" t="s">
        <v>25</v>
      </c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23</v>
      </c>
      <c r="G6" s="7" t="s">
        <v>14</v>
      </c>
      <c r="H6" s="14" t="s">
        <v>24</v>
      </c>
      <c r="I6" s="7" t="s">
        <v>11</v>
      </c>
      <c r="J6" s="15">
        <v>50</v>
      </c>
      <c r="K6" s="16" t="s">
        <v>25</v>
      </c>
    </row>
    <row r="7" spans="1:11" ht="22.5" customHeight="1">
      <c r="A7" s="21" t="s">
        <v>15</v>
      </c>
      <c r="B7" s="21"/>
      <c r="C7" s="21"/>
      <c r="D7" s="21"/>
      <c r="E7" s="21"/>
      <c r="F7" s="21"/>
      <c r="G7" s="21"/>
      <c r="H7" s="21"/>
      <c r="I7" s="21"/>
      <c r="J7" s="17">
        <f>SUM(J3:J6)</f>
        <v>74770</v>
      </c>
      <c r="K7" s="19"/>
    </row>
    <row r="8" spans="1:1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>
      <c r="B9" s="1" t="s">
        <v>27</v>
      </c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 t="s">
        <v>26</v>
      </c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" right="0.7" top="0.75" bottom="0.75" header="0.3" footer="0.3"/>
  <pageSetup paperSize="9" orientation="landscape" horizontalDpi="4294967294" verticalDpi="4294967294" r:id="rId1"/>
  <ignoredErrors>
    <ignoredError sqref="A5:K6 A3:I3 K3 A4:I4 K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2"/>
  <sheetViews>
    <sheetView workbookViewId="0">
      <selection activeCell="J3" sqref="J3:J6"/>
    </sheetView>
  </sheetViews>
  <sheetFormatPr defaultRowHeight="14.25"/>
  <cols>
    <col min="1" max="1" width="7" style="3" customWidth="1"/>
    <col min="2" max="2" width="10.28515625" style="3" customWidth="1"/>
    <col min="3" max="3" width="13" style="3" customWidth="1"/>
    <col min="4" max="4" width="14.5703125" style="3" customWidth="1"/>
    <col min="5" max="5" width="18.7109375" style="3" customWidth="1"/>
    <col min="6" max="6" width="14.140625" style="3" customWidth="1"/>
    <col min="7" max="7" width="12.7109375" style="3" customWidth="1"/>
    <col min="8" max="8" width="21.28515625" style="3" customWidth="1"/>
    <col min="9" max="9" width="11.5703125" style="3" customWidth="1"/>
    <col min="10" max="10" width="13" style="3" customWidth="1"/>
    <col min="11" max="11" width="23.28515625" style="3" customWidth="1"/>
    <col min="12" max="16384" width="9.140625" style="3"/>
  </cols>
  <sheetData>
    <row r="1" spans="1:11" ht="62.25" customHeight="1">
      <c r="A1" s="20"/>
      <c r="B1" s="20"/>
      <c r="C1" s="1" t="s">
        <v>19</v>
      </c>
      <c r="D1" s="4"/>
      <c r="E1" s="1"/>
      <c r="F1" s="1" t="s">
        <v>20</v>
      </c>
      <c r="G1" s="2"/>
      <c r="H1" s="1">
        <v>2026</v>
      </c>
      <c r="I1" s="2"/>
      <c r="J1" s="5" t="s">
        <v>16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17</v>
      </c>
      <c r="I2" s="12" t="s">
        <v>18</v>
      </c>
      <c r="J2" s="13" t="s">
        <v>7</v>
      </c>
      <c r="K2" s="18"/>
    </row>
    <row r="3" spans="1:11" ht="62.25" customHeight="1">
      <c r="A3" s="7" t="s">
        <v>8</v>
      </c>
      <c r="B3" s="7" t="s">
        <v>21</v>
      </c>
      <c r="C3" s="7" t="s">
        <v>22</v>
      </c>
      <c r="D3" s="8" t="s">
        <v>20</v>
      </c>
      <c r="E3" s="7" t="s">
        <v>9</v>
      </c>
      <c r="F3" s="7" t="s">
        <v>23</v>
      </c>
      <c r="G3" s="7" t="s">
        <v>10</v>
      </c>
      <c r="H3" s="14" t="s">
        <v>24</v>
      </c>
      <c r="I3" s="7" t="s">
        <v>11</v>
      </c>
      <c r="J3" s="15">
        <v>27700</v>
      </c>
      <c r="K3" s="16" t="s">
        <v>25</v>
      </c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20</v>
      </c>
      <c r="E4" s="7" t="s">
        <v>9</v>
      </c>
      <c r="F4" s="7" t="s">
        <v>23</v>
      </c>
      <c r="G4" s="7" t="s">
        <v>12</v>
      </c>
      <c r="H4" s="14" t="s">
        <v>24</v>
      </c>
      <c r="I4" s="7" t="s">
        <v>11</v>
      </c>
      <c r="J4" s="15">
        <v>4600</v>
      </c>
      <c r="K4" s="16" t="s">
        <v>25</v>
      </c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20</v>
      </c>
      <c r="E5" s="7" t="s">
        <v>9</v>
      </c>
      <c r="F5" s="7" t="s">
        <v>23</v>
      </c>
      <c r="G5" s="7" t="s">
        <v>13</v>
      </c>
      <c r="H5" s="14" t="s">
        <v>24</v>
      </c>
      <c r="I5" s="7" t="s">
        <v>11</v>
      </c>
      <c r="J5" s="15">
        <v>42420</v>
      </c>
      <c r="K5" s="16" t="s">
        <v>25</v>
      </c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20</v>
      </c>
      <c r="E6" s="7" t="s">
        <v>9</v>
      </c>
      <c r="F6" s="7" t="s">
        <v>23</v>
      </c>
      <c r="G6" s="7" t="s">
        <v>14</v>
      </c>
      <c r="H6" s="14" t="s">
        <v>24</v>
      </c>
      <c r="I6" s="7" t="s">
        <v>11</v>
      </c>
      <c r="J6" s="15">
        <v>50</v>
      </c>
      <c r="K6" s="16" t="s">
        <v>25</v>
      </c>
    </row>
    <row r="7" spans="1:11" ht="22.5" customHeight="1">
      <c r="A7" s="21" t="s">
        <v>15</v>
      </c>
      <c r="B7" s="21"/>
      <c r="C7" s="21"/>
      <c r="D7" s="21"/>
      <c r="E7" s="21"/>
      <c r="F7" s="21"/>
      <c r="G7" s="21"/>
      <c r="H7" s="21"/>
      <c r="I7" s="21"/>
      <c r="J7" s="17">
        <f>SUM(J3:J6)</f>
        <v>74770</v>
      </c>
      <c r="K7" s="19"/>
    </row>
    <row r="8" spans="1:1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>
      <c r="B9" s="1" t="s">
        <v>27</v>
      </c>
      <c r="C9" s="1"/>
      <c r="D9" s="1"/>
      <c r="E9" s="1"/>
      <c r="F9" s="1"/>
      <c r="G9" s="1"/>
      <c r="H9" s="1"/>
    </row>
    <row r="10" spans="1:11">
      <c r="B10" s="1"/>
      <c r="C10" s="1"/>
      <c r="D10" s="1"/>
      <c r="E10" s="1"/>
      <c r="F10" s="1"/>
      <c r="G10" s="1"/>
      <c r="H10" s="1"/>
    </row>
    <row r="11" spans="1:11">
      <c r="B11" s="1" t="s">
        <v>26</v>
      </c>
      <c r="C11" s="1"/>
      <c r="D11" s="1"/>
      <c r="E11" s="1"/>
      <c r="F11" s="1"/>
      <c r="G11" s="1"/>
      <c r="H11" s="1"/>
    </row>
    <row r="12" spans="1:11">
      <c r="B12" s="1"/>
      <c r="C12" s="1"/>
      <c r="D12" s="1"/>
      <c r="E12" s="1"/>
      <c r="F12" s="1"/>
      <c r="G12" s="1"/>
      <c r="H12" s="1"/>
    </row>
  </sheetData>
  <mergeCells count="2">
    <mergeCell ref="A1:B1"/>
    <mergeCell ref="A7:I7"/>
  </mergeCells>
  <pageMargins left="0.7" right="0.7" top="0.75" bottom="0.75" header="0.3" footer="0.3"/>
  <pageSetup paperSize="9" orientation="landscape" horizontalDpi="4294967294" verticalDpi="4294967294" r:id="rId1"/>
  <ignoredErrors>
    <ignoredError sqref="A5:J6 A3:I3 A4:I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Buxheti 2024</vt:lpstr>
      <vt:lpstr>Buxheti 2025</vt:lpstr>
      <vt:lpstr>Buxheti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Ekinela Oketa</cp:lastModifiedBy>
  <cp:lastPrinted>2024-01-09T13:27:13Z</cp:lastPrinted>
  <dcterms:created xsi:type="dcterms:W3CDTF">2013-12-12T14:51:02Z</dcterms:created>
  <dcterms:modified xsi:type="dcterms:W3CDTF">2025-09-12T08:32:38Z</dcterms:modified>
</cp:coreProperties>
</file>