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inela.oketa\Desktop\Buxheti AKT\"/>
    </mc:Choice>
  </mc:AlternateContent>
  <xr:revisionPtr revIDLastSave="0" documentId="13_ncr:1_{C29F6E48-842E-46EC-A03D-D3634D36D13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vestimet" sheetId="16" r:id="rId1"/>
    <sheet name=" " sheetId="1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>#REF!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A" hidden="1">'[1]DAILY from archive'!#REF!</definedName>
    <definedName name="__123Graph_AADVANCE" hidden="1">#REF!</definedName>
    <definedName name="__123Graph_ACUMCHANGE" hidden="1">'[2]DAILY from archive'!#REF!</definedName>
    <definedName name="__123Graph_ADAILYEXR" hidden="1">'[2]DAILY from archive'!$J$177:$J$332</definedName>
    <definedName name="__123Graph_ADAILYRATE" hidden="1">'[2]DAILY from archive'!#REF!</definedName>
    <definedName name="__123Graph_AGRAPH1" hidden="1">[3]M!#REF!</definedName>
    <definedName name="__123Graph_AGRAPH2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hidden="1">[4]ER!#REF!</definedName>
    <definedName name="__123Graph_ARESERVES" hidden="1">[5]NFA!$AX$73:$BZ$73</definedName>
    <definedName name="__123Graph_B" hidden="1">[6]revagtrim!#REF!</definedName>
    <definedName name="__123Graph_BCUMCHANGE" hidden="1">'[2]DAILY from archive'!#REF!</definedName>
    <definedName name="__123Graph_BDAILYEXR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hidden="1">[4]ER!#REF!</definedName>
    <definedName name="__123Graph_BRESERVES" hidden="1">[5]NFA!$AX$74:$BZ$74</definedName>
    <definedName name="__123Graph_C" hidden="1">[6]revagtrim!#REF!</definedName>
    <definedName name="__123Graph_CDAILYEXR" hidden="1">'[2]DAILY from archive'!#REF!</definedName>
    <definedName name="__123Graph_CDAILYRATE" hidden="1">'[2]DAILY from archive'!#REF!</definedName>
    <definedName name="__123Graph_CREER" hidden="1">[4]ER!#REF!</definedName>
    <definedName name="__123Graph_D" hidden="1">[7]SEI!#REF!</definedName>
    <definedName name="__123Graph_DDAILYEXR" hidden="1">'[2]DAILY from archive'!#REF!</definedName>
    <definedName name="__123Graph_DDAILYRATE" hidden="1">'[2]DAILY from archive'!#REF!</definedName>
    <definedName name="__123Graph_E" hidden="1">[7]SEI!#REF!</definedName>
    <definedName name="__123Graph_EDAILYEXR" hidden="1">'[2]DAILY from archive'!#REF!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>[9]!'[Macros Import].qbop'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hidden="1">[4]ER!#REF!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'[11]End-94'!$D$102:$AS$189</definedName>
    <definedName name="_Fill" hidden="1">#REF!</definedName>
    <definedName name="_Filler" hidden="1">[12]A!$A$43:$A$598</definedName>
    <definedName name="_Key2" hidden="1">[13]Contents!#REF!</definedName>
    <definedName name="_MCV1">[14]Main!$E$64:$AH$64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UM2">[11]BoP!$G$174:$AR$216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[15]Assumptions!#REF!</definedName>
    <definedName name="_TB1">[16]SummaryCG!$A$4:$CL$77</definedName>
    <definedName name="_TB2">[16]CGRev!$A$4:$CL$43</definedName>
    <definedName name="_TB3">[16]CGExp!$A$4:$CL$86</definedName>
    <definedName name="_TB4">[16]CGExternal!$B$4:$CL$55</definedName>
    <definedName name="_TB5">[16]CGAuthMeth!$B$4:$CL$55</definedName>
    <definedName name="_TB6">[16]CGAuthMeth!$B$64:$CL$131</definedName>
    <definedName name="_TB7">[16]CGFin_Monthly!$B$4:$AC$73</definedName>
    <definedName name="_TB8">[16]CGFin_Monthly!$B$174:$AC$234</definedName>
    <definedName name="_WB1">[11]WB!$D$13:$AF$264</definedName>
    <definedName name="_WB2">[11]WB!$AG$13:$AQ$264</definedName>
    <definedName name="a">[17]Debt!$T$2</definedName>
    <definedName name="ACTIVATE">#REF!</definedName>
    <definedName name="AID">#REF!</definedName>
    <definedName name="AlPr_TB_1">#REF!</definedName>
    <definedName name="AlPr_TB_1b">#REF!</definedName>
    <definedName name="ALTBCA">[14]QQ!$E$11:$AH$11</definedName>
    <definedName name="ALTNGDP_R">[14]Q4!$E$53:$AH$53</definedName>
    <definedName name="ALTPCPI">[14]Q6!$E$27:$AH$27</definedName>
    <definedName name="ams" hidden="1">{"Main Economic Indicators",#N/A,FALSE,"C"}</definedName>
    <definedName name="amstwo" hidden="1">{"Main Economic Indicators",#N/A,FALSE,"C"}</definedName>
    <definedName name="anscount" hidden="1">1</definedName>
    <definedName name="APr_1">#REF!</definedName>
    <definedName name="APr_1b">#REF!</definedName>
    <definedName name="APr_2">#REF!</definedName>
    <definedName name="Apr_2b">#REF!</definedName>
    <definedName name="Apr_Diffb">#REF!</definedName>
    <definedName name="Assistance">#REF!</definedName>
    <definedName name="assu">#REF!</definedName>
    <definedName name="ASSUMPN2">#REF!</definedName>
    <definedName name="ATS">#REF!</definedName>
    <definedName name="Balance_of_payments">#REF!</definedName>
    <definedName name="basktind">[18]Bask_fd!$BR$9:$CE$51</definedName>
    <definedName name="basktinf">[18]Bask_fd!#REF!</definedName>
    <definedName name="basktinf12\">[18]Bask_fd!#REF!</definedName>
    <definedName name="BCA">[14]QQ!$E$9:$AH$9</definedName>
    <definedName name="BCA_GDP">[14]QQ!$E$10:$AH$10</definedName>
    <definedName name="BCA_NGDP">#REF!</definedName>
    <definedName name="BE">[14]Q6!$E$137:$AH$137</definedName>
    <definedName name="BEA">[14]QQ!$E$140:$AH$140</definedName>
    <definedName name="BEC">#REF!</definedName>
    <definedName name="BED">#REF!</definedName>
    <definedName name="BED_6">#REF!</definedName>
    <definedName name="BEO">[14]Q6!$E$142:$AH$142</definedName>
    <definedName name="BER">[14]QQ!$E$141:$AH$141</definedName>
    <definedName name="BESD">[14]Q7!$E$42:$AH$42</definedName>
    <definedName name="BF">[14]QQ!$E$55:$AH$55</definedName>
    <definedName name="BFD">[14]QQ!$E$58:$AH$58</definedName>
    <definedName name="BFDA">[14]Q6!$E$60:$AH$60</definedName>
    <definedName name="BFDI">[14]Q6!$E$63:$AH$63</definedName>
    <definedName name="BFDIL">[14]QQ!$E$65:$AH$65</definedName>
    <definedName name="BFL_D">[14]DA!$E$49:$AH$49</definedName>
    <definedName name="BFO">[14]QQ!$E$90:$AH$90</definedName>
    <definedName name="BFOA">[14]Q6!$E$98:$AH$98</definedName>
    <definedName name="BFOAG">[14]QQ!$E$100:$AH$100</definedName>
    <definedName name="BFOAP">[14]Q6!$E$101:$AH$101</definedName>
    <definedName name="BFOG">[14]Q6!$E$93:$AH$93</definedName>
    <definedName name="BFOL">[14]QQ!$E$104:$AH$104</definedName>
    <definedName name="BFOL_B">[14]QQ!$E$118:$AH$118</definedName>
    <definedName name="BFOL_G">[14]QQ!$E$113:$AH$113</definedName>
    <definedName name="BFOL_L">#REF!</definedName>
    <definedName name="BFOL_O">[14]Q6!$E$120:$AH$120</definedName>
    <definedName name="BFOL_S">#REF!</definedName>
    <definedName name="BFOLB">#REF!</definedName>
    <definedName name="BFOLG">[14]Q6!$E$107:$AH$107</definedName>
    <definedName name="BFOLG_L">#REF!</definedName>
    <definedName name="BFOLP">[14]Q6!$E$109:$AH$109</definedName>
    <definedName name="BFOP">[14]Q6!$E$95:$AH$95</definedName>
    <definedName name="BFP">[14]QQ!$E$68:$AH$68</definedName>
    <definedName name="BFPA">[14]Q6!$E$75:$AH$75</definedName>
    <definedName name="BFPAG">[14]QQ!$E$77:$AH$77</definedName>
    <definedName name="BFPG">[14]Q6!$E$72:$AH$72</definedName>
    <definedName name="BFPL">[14]Q6!$E$78:$AH$78</definedName>
    <definedName name="BFPLBN">#REF!</definedName>
    <definedName name="BFPLD">[14]QQ!$E$83:$AH$83</definedName>
    <definedName name="BFPLD_G">#REF!</definedName>
    <definedName name="BFPLDG">[14]Q6!$E$88:$AH$88</definedName>
    <definedName name="BFPLDP">[14]Q6!$E$86:$AH$86</definedName>
    <definedName name="BFPLE">[14]Q6!$E$81:$AH$81</definedName>
    <definedName name="BFPLE_G">#REF!</definedName>
    <definedName name="BFPLMM">#REF!</definedName>
    <definedName name="BFPP">[14]Q6!$E$70:$AH$70</definedName>
    <definedName name="BFRA">[14]QQ!$E$123:$AH$123</definedName>
    <definedName name="BFUND">[14]Q6!$E$115:$AH$115</definedName>
    <definedName name="BGS">[14]Q6!$E$13:$AH$13</definedName>
    <definedName name="BI">[14]Q6!$E$32:$AH$32</definedName>
    <definedName name="BIC">[14]Q6!$E$35:$AH$35</definedName>
    <definedName name="BID">[14]Q6!$E$38:$AH$38</definedName>
    <definedName name="BIL">[19]Work!$B$26:$AG$97</definedName>
    <definedName name="BIP">#REF!</definedName>
    <definedName name="BK">[14]Q6!$E$48:$AH$48</definedName>
    <definedName name="BKF">[14]QQ!$E$51:$AH$51</definedName>
    <definedName name="BKF_6">[14]Q6!$E$139:$AH$139</definedName>
    <definedName name="BKFA">#REF!</definedName>
    <definedName name="BKO">[14]Q6!$E$52:$AH$52</definedName>
    <definedName name="BM">[14]Q6!$E$24:$AH$24</definedName>
    <definedName name="BMG">[14]Q6!$E$27:$AH$27</definedName>
    <definedName name="BMII">[14]QQ!$E$40:$AH$40</definedName>
    <definedName name="BMII_7">[14]Q7!$E$40:$AH$40</definedName>
    <definedName name="BMS">[14]Q6!$E$29:$AH$29</definedName>
    <definedName name="BOP">[14]Q6!$E$130:$AH$130</definedName>
    <definedName name="BOP_GDP">[14]Q6!$E$131:$AH$131</definedName>
    <definedName name="BRASS">[14]QQ!$E$150:$AH$150</definedName>
    <definedName name="BRASS_6">[14]Q6!$E$126:$AH$126</definedName>
    <definedName name="BRO">#REF!</definedName>
    <definedName name="BTR">[14]Q6!$E$42:$AH$42</definedName>
    <definedName name="BTRG">[14]Q6!$E$44:$AH$44</definedName>
    <definedName name="BTRP">[14]Q6!$E$45:$AH$45</definedName>
    <definedName name="budfin">#REF!</definedName>
    <definedName name="budget_financing">#REF!</definedName>
    <definedName name="BX">[14]Q6!$E$16:$AH$16</definedName>
    <definedName name="BXG">[14]Q6!$E$19:$AH$19</definedName>
    <definedName name="BXS">[14]Q6!$E$21:$AH$21</definedName>
    <definedName name="CAD">#REF!</definedName>
    <definedName name="CalcMCV_4">[14]Q4!$E$58:$AH$58</definedName>
    <definedName name="categories">#REF!</definedName>
    <definedName name="CCODE">#REF!</definedName>
    <definedName name="Ceiling_on_net_domestic_credit_to_the_government">#REF!</definedName>
    <definedName name="CHANGESWRITE">#REF!</definedName>
    <definedName name="CHART_4">[19]RED98DATA!$B$62:$CG$74</definedName>
    <definedName name="CHART1_3">[19]RED98DATA!$B$2:$BY$78</definedName>
    <definedName name="CHART10_11">[19]RED98DATA!$A$160:$CJ$249</definedName>
    <definedName name="CHART11">[19]RED98DATA!$A$253:$U$258</definedName>
    <definedName name="CHART14">[19]RED98DATA!$A$178:$F$197</definedName>
    <definedName name="CHART5_6">[19]RED98DATA!$A$79:$J$129</definedName>
    <definedName name="CHART7_8">[19]RED98DATA!$A$130:$BA$158</definedName>
    <definedName name="CHART9">[19]RED98DATA!$A$159:$AM$185</definedName>
    <definedName name="CHF">#REF!</definedName>
    <definedName name="CHK1.1">[14]Q1!$E$61:$AH$61</definedName>
    <definedName name="CHK2.1">[14]Main!$E$67:$AH$67</definedName>
    <definedName name="CHK2.2">[14]Main!$E$70:$AH$70</definedName>
    <definedName name="CHK2.3">[14]Main!$E$75:$AH$75</definedName>
    <definedName name="CHK3.1">[14]Q3!$E$61:$AH$61</definedName>
    <definedName name="CHK5.1">[14]Q5!$E$107:$AH$107</definedName>
    <definedName name="CNY">#REF!</definedName>
    <definedName name="cont">#REF!</definedName>
    <definedName name="CONTENTS">#REF!</definedName>
    <definedName name="Copyfrom">#REF!</definedName>
    <definedName name="COUNTER">#REF!</definedName>
    <definedName name="CPF">[11]CPFs!$F$13:$AF$84</definedName>
    <definedName name="cpi">[19]Work!$ER$4:$FK$97</definedName>
    <definedName name="cpi_cmp">#REF!</definedName>
    <definedName name="cpi_nsa">[19]Work!$FM$5:$GF$97</definedName>
    <definedName name="Current_account">#REF!</definedName>
    <definedName name="CurrVintage">'[20]A Current Data'!$D$60</definedName>
    <definedName name="D">[14]DA!$E$9:$AH$9</definedName>
    <definedName name="D_ALTBCA_GDP">[21]DA!$E$78:$AH$78</definedName>
    <definedName name="D_ALTNGDP_R">[21]DA!$E$26:$AH$26</definedName>
    <definedName name="D_ALTNGDP_RG">[21]DA!$E$27:$AH$27</definedName>
    <definedName name="D_ALTPCPI">[21]DA!$E$50:$AH$50</definedName>
    <definedName name="D_ALTPCPIG">[21]DA!$E$51:$AH$51</definedName>
    <definedName name="D_B">[14]DA!$E$22:$AH$22</definedName>
    <definedName name="D_BCA_GDP">[21]DA!$E$77:$AH$77</definedName>
    <definedName name="D_BFD">[21]DA!$E$85:$AH$85</definedName>
    <definedName name="D_BFL">[21]DA!$E$120:$AH$120</definedName>
    <definedName name="D_BFL_D">#REF!</definedName>
    <definedName name="D_BFL_S">[21]DA!$E$121:$AH$121</definedName>
    <definedName name="D_BFLG">[21]DA!$E$122:$AH$122</definedName>
    <definedName name="D_BFOP">[21]DA!$E$87:$AH$87</definedName>
    <definedName name="D_BFPP">[21]DA!$E$86:$AH$86</definedName>
    <definedName name="D_BFRA1">[21]DA!$E$93:$AH$93</definedName>
    <definedName name="D_BFX">[21]DA!$E$91:$AH$91</definedName>
    <definedName name="D_BFXG">[21]DA!$E$89:$AH$89</definedName>
    <definedName name="D_BFXP">[21]DA!$E$84:$AH$84</definedName>
    <definedName name="D_BRASS">[21]DA!$E$118:$AH$118</definedName>
    <definedName name="D_CalcNGS">[21]DA!$E$46:$AH$46</definedName>
    <definedName name="D_CalcNMG_R">[21]DA!$E$73:$AH$73</definedName>
    <definedName name="D_CalcNXG_R">[21]DA!$E$70:$AH$70</definedName>
    <definedName name="D_D">[21]DA!$E$117:$AH$117</definedName>
    <definedName name="D_D_B">[21]DA!$E$114:$AH$114</definedName>
    <definedName name="D_D_Bdiff">[21]DA!$E$105:$AH$105</definedName>
    <definedName name="D_D_Bdiff1">[21]DA!$E$106:$AH$106</definedName>
    <definedName name="D_D_G">[21]DA!$E$115:$AH$115</definedName>
    <definedName name="D_D_Gdiff">[21]DA!$E$102:$AH$102</definedName>
    <definedName name="D_D_Gdiff1">[21]DA!$E$103:$AH$103</definedName>
    <definedName name="D_D_S">[21]DA!$E$116:$AH$116</definedName>
    <definedName name="D_D_Sdiff">#REF!</definedName>
    <definedName name="D_D_Sdiff1">#REF!</definedName>
    <definedName name="D_DA">[21]DA!$E$119:$AH$119</definedName>
    <definedName name="D_DAdiff">[21]DA!$E$111:$AH$111</definedName>
    <definedName name="D_DAdiff1">[21]DA!$E$112:$AH$112</definedName>
    <definedName name="D_Ddiff">[21]DA!$E$99:$AH$99</definedName>
    <definedName name="D_Ddiff1">[21]DA!$E$100:$AH$100</definedName>
    <definedName name="D_DSdiff">[21]DA!$E$108:$AH$108</definedName>
    <definedName name="D_DSdiff1">[21]DA!$E$109:$AH$109</definedName>
    <definedName name="D_EDNA">[21]DA!$E$17:$AH$17</definedName>
    <definedName name="D_ENDA">[21]DA!$E$16:$AH$16</definedName>
    <definedName name="D_G">[14]DA!$E$21:$AH$21</definedName>
    <definedName name="D_GCB">[21]DA!$E$62:$AH$62</definedName>
    <definedName name="D_GGB">[21]DA!$E$63:$AH$63</definedName>
    <definedName name="D_Ind">[11]DSA!$G$7:$AU$96</definedName>
    <definedName name="D_L">[14]Q7!$E$13:$AH$13</definedName>
    <definedName name="D_MCV">[21]DA!$E$10:$AH$10</definedName>
    <definedName name="D_MCV_B">[21]DA!$E$12:$AH$12</definedName>
    <definedName name="D_MCV_D">[21]DA!$E$13:$AH$13</definedName>
    <definedName name="D_MCV_N">[21]DA!$E$9:$AH$9</definedName>
    <definedName name="D_MCV_T">[21]DA!$E$11:$AH$11</definedName>
    <definedName name="D_NGDP">[21]DA!$E$35:$AH$35</definedName>
    <definedName name="D_NGDP_D">[21]DA!$E$57:$AH$57</definedName>
    <definedName name="D_NGDP_DAQ">[21]DA!$E$59:$AH$59</definedName>
    <definedName name="D_NGDP_DQ">#REF!</definedName>
    <definedName name="D_NGDP_RG">[21]DA!$E$28:$AH$28</definedName>
    <definedName name="D_NGDP_RGAQ">[21]DA!$E$30:$AH$30</definedName>
    <definedName name="D_NGDP_RGQ">[21]DA!$E$29:$AH$29</definedName>
    <definedName name="D_NGDPD">[21]DA!$E$36:$AH$36</definedName>
    <definedName name="D_NGDPDPC">[21]DA!$E$39:$AH$39</definedName>
    <definedName name="D_NGS">[21]DA!$E$44:$AH$44</definedName>
    <definedName name="D_NMG_R">[21]DA!$E$72:$AH$72</definedName>
    <definedName name="D_NSDGDP">[21]DA!$E$42:$AH$42</definedName>
    <definedName name="D_NSDGDP_R">[21]DA!$E$32:$AH$32</definedName>
    <definedName name="D_NTDD_RG">[21]DA!$E$21:$AH$21</definedName>
    <definedName name="D_NTDD_RGAQ">[21]DA!$E$23:$AH$23</definedName>
    <definedName name="D_NTDD_RGQ">[21]DA!$E$22:$AH$22</definedName>
    <definedName name="D_NXG_R">[21]DA!$E$69:$AH$69</definedName>
    <definedName name="D_O">[14]Q7!$E$23:$AH$23</definedName>
    <definedName name="D_OTB">[21]DA!$E$67:$AH$67</definedName>
    <definedName name="D_PCPI">#REF!</definedName>
    <definedName name="D_PCPIAQ">#REF!</definedName>
    <definedName name="D_PCPIG">[21]DA!$E$52:$AH$52</definedName>
    <definedName name="D_PCPIGAQ">[21]DA!$E$54:$AH$54</definedName>
    <definedName name="D_PCPIGQ">[21]DA!$E$53:$AH$53</definedName>
    <definedName name="D_PCPIQ">#REF!</definedName>
    <definedName name="D_PPPPC">[21]DA!$E$40:$AH$40</definedName>
    <definedName name="D_PPPWGT">[21]DA!$E$37:$AH$37</definedName>
    <definedName name="D_S">[14]Q7!$E$16:$AH$16</definedName>
    <definedName name="D_SRM">[14]Q7!$E$34:$AH$34</definedName>
    <definedName name="D_SY">#REF!</definedName>
    <definedName name="D_WPCP33_D">[21]DA!$E$66:$AH$66</definedName>
    <definedName name="DA">[14]DA!$E$33:$AH$33</definedName>
    <definedName name="date">#REF!</definedName>
    <definedName name="DATES">[19]RED98DATA!#REF!</definedName>
    <definedName name="DATES_Q">#REF!</definedName>
    <definedName name="datesreer">#REF!</definedName>
    <definedName name="datesweo">#REF!</definedName>
    <definedName name="datesweo1">#REF!</definedName>
    <definedName name="datesweo2">#REF!</definedName>
    <definedName name="DB">[14]Q7!$E$28:$AH$28</definedName>
    <definedName name="DG">[14]Q7!$E$27:$AH$27</definedName>
    <definedName name="DG_S">[14]Q7!$E$18:$AH$18</definedName>
    <definedName name="Dhjetor_Ar_TOT_Lek">'[22]2003'!#REF!</definedName>
    <definedName name="Dhjetor_Ar_TOT_Valute">'[22]2003'!#REF!</definedName>
    <definedName name="Discount_NC">'[23]Triangle private'!$C$17</definedName>
    <definedName name="DiscountRate">#REF!</definedName>
    <definedName name="DKK">#REF!</definedName>
    <definedName name="DM">#REF!</definedName>
    <definedName name="DO">[14]Q7!$E$29:$AH$29</definedName>
    <definedName name="doc">[19]DOC!$A$1:$L$43</definedName>
    <definedName name="DOCFILE">#REF!</definedName>
    <definedName name="DS">[14]DA!$E$38:$AH$38</definedName>
    <definedName name="DSA_Assumptions">[11]DSA!$G$666:$AJ$698</definedName>
    <definedName name="DSDSI">[14]Q7!$E$42:$AH$42</definedName>
    <definedName name="DSDSP">[14]Q7!$E$52:$AH$52</definedName>
    <definedName name="DSI">[14]Q7!$E$46:$AH$46</definedName>
    <definedName name="DSP">[14]Q7!$E$56:$AH$56</definedName>
    <definedName name="DSPG">[14]Q7!$E$58:$AH$58</definedName>
    <definedName name="DTS">#REF!</definedName>
    <definedName name="EBRD">[11]EBRD!$D$14:$AM$120</definedName>
    <definedName name="ECU">#REF!</definedName>
    <definedName name="EDNA">[14]QQ!$E$151:$AH$151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ISCODE">#REF!</definedName>
    <definedName name="empty">[14]Q5!$DZ$1</definedName>
    <definedName name="ENDA">[14]QQ!$E$147:$AH$147</definedName>
    <definedName name="endrit" hidden="1">{"Main Economic Indicators",#N/A,FALSE,"C"}</definedName>
    <definedName name="ergferger" hidden="1">{"Main Economic Indicators",#N/A,FALSE,"C"}</definedName>
    <definedName name="ESP">#REF!</definedName>
    <definedName name="Excel_BuiltIn_Print_Area">#REF!</definedName>
    <definedName name="ExitWRS">[14]Main!$AB$25</definedName>
    <definedName name="EXTERNAL">#REF!</definedName>
    <definedName name="F">#REF!</definedName>
    <definedName name="fefe" hidden="1">{#N/A,#N/A,FALSE,"I";#N/A,#N/A,FALSE,"J";#N/A,#N/A,FALSE,"K";#N/A,#N/A,FALSE,"L";#N/A,#N/A,FALSE,"M";#N/A,#N/A,FALSE,"N";#N/A,#N/A,FALSE,"O"}</definedName>
    <definedName name="FIM">#REF!</definedName>
    <definedName name="FINAN">#REF!</definedName>
    <definedName name="FINANC">#REF!</definedName>
    <definedName name="Fisc">[11]BoP!$G$365:$AK$434</definedName>
    <definedName name="FLRES">#REF!</definedName>
    <definedName name="FLRESC">#REF!</definedName>
    <definedName name="FMB">[14]Q4!$E$51:$AH$51</definedName>
    <definedName name="Foreign_liabilities">#REF!</definedName>
    <definedName name="FRF">#REF!</definedName>
    <definedName name="GapDifSum">#REF!</definedName>
    <definedName name="GapRead">#REF!</definedName>
    <definedName name="GapWrite">#REF!</definedName>
    <definedName name="GBP">#REF!</definedName>
    <definedName name="GCB">[14]Q4!$E$18:$AH$18</definedName>
    <definedName name="GCB_NGDP">[14]Q7!$E$19:$AH$19</definedName>
    <definedName name="GCD">[14]Q4!$E$21:$AH$21</definedName>
    <definedName name="GCEI">[14]Q4!$E$16:$AH$16</definedName>
    <definedName name="GCENL">[14]Q4!$E$13:$AH$13</definedName>
    <definedName name="GCND">[14]Q4!$E$24:$AH$24</definedName>
    <definedName name="GCND_NGDP">[14]Q4!$E$25:$AH$25</definedName>
    <definedName name="GCRG">[14]Q4!$E$10:$AH$10</definedName>
    <definedName name="GEORED98.XLS">[19]RED98DATA!$B$2:$BW$78</definedName>
    <definedName name="GGB">[14]Q4!$E$40:$AH$40</definedName>
    <definedName name="GGB_NGDP">[14]Q7!$E$41:$AH$41</definedName>
    <definedName name="GGD">[14]Q4!$E$43:$AH$43</definedName>
    <definedName name="GGED">[14]Q4!$E$35:$AH$35</definedName>
    <definedName name="GGEI">[14]Q4!$E$38:$AH$38</definedName>
    <definedName name="GGENL">[14]Q4!$E$32:$AH$32</definedName>
    <definedName name="GGND">[14]Q4!$E$46:$AH$46</definedName>
    <definedName name="GGRG">[14]Q4!$E$29:$AH$29</definedName>
    <definedName name="GOVERNMENT">#REF!</definedName>
    <definedName name="Grac_IDA">#REF!</definedName>
    <definedName name="Grace_IDA">#REF!</definedName>
    <definedName name="Grace_NC">'[23]Triangle private'!$C$14</definedName>
    <definedName name="Gross_reserves">#REF!</definedName>
    <definedName name="Gusht_Ar_TOT_Lek">'[22]2003'!#REF!</definedName>
    <definedName name="Gusht_Ar_TOT_Valute">'[22]2003'!#REF!</definedName>
    <definedName name="HERE">#REF!</definedName>
    <definedName name="IM">[11]BoP!$G$259:$AR$307</definedName>
    <definedName name="IMF">[11]IMF!$C$5:$AP$55</definedName>
    <definedName name="In_millions_of_lei">#REF!</definedName>
    <definedName name="In_millions_of_U.S._dollars">#REF!</definedName>
    <definedName name="INDIC">#REF!</definedName>
    <definedName name="Indicators">#REF!</definedName>
    <definedName name="INTEREST">[24]Aid:Services!$A$39:$AJ$46</definedName>
    <definedName name="Interest_NC">'[23]Triangle private'!$C$16</definedName>
    <definedName name="InterestRate">#REF!</definedName>
    <definedName name="ISD">#REF!</definedName>
    <definedName name="ITL">#REF!</definedName>
    <definedName name="Janar_Ar_TOT_Lek">'[22]2003'!#REF!</definedName>
    <definedName name="Janar_Ar_TOT_Valute">'[22]2003'!#REF!</definedName>
    <definedName name="JPY">#REF!</definedName>
    <definedName name="KA">#REF!</definedName>
    <definedName name="KEND">#REF!</definedName>
    <definedName name="KMENU">#REF!</definedName>
    <definedName name="Korrik_Ar_TOT_Lek">'[22]2003'!#REF!</definedName>
    <definedName name="Korrik_Ar_TOT_Valute">'[22]2003'!#REF!</definedName>
    <definedName name="KWD">#REF!</definedName>
    <definedName name="latest1998">#REF!</definedName>
    <definedName name="LCM">[14]Q3!$E$46:$AH$46</definedName>
    <definedName name="LE">[14]Q3!$E$13:$AH$13</definedName>
    <definedName name="LEM">[14]Q3!$E$52:$AH$52</definedName>
    <definedName name="LHEM">[14]Q3!$E$34:$AH$34</definedName>
    <definedName name="LHM">[14]Q3!$E$55:$AH$55</definedName>
    <definedName name="LIPM">[14]Q3!$E$43:$AH$43</definedName>
    <definedName name="liquidity_reserve">#REF!</definedName>
    <definedName name="LLF">[14]Q3!$E$10:$AH$10</definedName>
    <definedName name="LP">[14]Q6!$E$19:$AH$19</definedName>
    <definedName name="LULCM">[14]Q3!$E$37:$AH$37</definedName>
    <definedName name="LUR">[14]Q3!$E$16:$AH$16</definedName>
    <definedName name="Lyon">[25]C!$O$1</definedName>
    <definedName name="MACRO">#REF!</definedName>
    <definedName name="MACROS">#REF!</definedName>
    <definedName name="Maj_Ar_TOT_Lek">'[22]2003'!#REF!</definedName>
    <definedName name="Maj_Ar_TOT_Valute">'[22]2003'!#REF!</definedName>
    <definedName name="Mars_Ar_TOT_Lek">#REF!</definedName>
    <definedName name="Mars_Ar_TOT_Valute">#REF!</definedName>
    <definedName name="Maturity_NC">'[23]Triangle private'!$C$15</definedName>
    <definedName name="MCV">[14]Main!$E$63:$AH$63</definedName>
    <definedName name="MCV_B">[14]QQ!$E$157:$AH$157</definedName>
    <definedName name="MCV_B1">[14]Q6!$E$158:$AH$158</definedName>
    <definedName name="MCV_D">[14]DA!$E$62:$AH$62</definedName>
    <definedName name="MCV_D1">[14]DA!$E$63:$AH$63</definedName>
    <definedName name="MCV_N">[14]Q4!$E$58:$AH$58</definedName>
    <definedName name="MCV_N1">[14]Q1!$E$59:$AH$59</definedName>
    <definedName name="MCV_T">[14]Micro!$E$103:$AH$103</definedName>
    <definedName name="MCV_T1">[14]Q5!$E$104:$AH$104</definedName>
    <definedName name="MIDDLE">#REF!</definedName>
    <definedName name="MNT_1_TB">#REF!</definedName>
    <definedName name="MNT_2_TB">#REF!</definedName>
    <definedName name="MNT_3_TB">#REF!</definedName>
    <definedName name="mod1.03">[10]ModDef!#REF!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OutQ">#REF!</definedName>
    <definedName name="MS_BCA_GDP">[14]Q3!$E$27:$AH$27</definedName>
    <definedName name="MS_BMG">[14]Q3!$E$29:$AH$29</definedName>
    <definedName name="MS_BXG">[14]Q3!$E$28:$AH$28</definedName>
    <definedName name="MS_GCB_NGDP">[14]Q3!$E$19:$AH$19</definedName>
    <definedName name="MS_GGB_NGDP">[14]Q3!$E$20:$AH$20</definedName>
    <definedName name="MS_LUR">[14]Q3!$E$15:$AH$15</definedName>
    <definedName name="MS_NGDP">[14]Q3!$E$12:$AH$12</definedName>
    <definedName name="MS_NGDP_RG">[14]Q3!$E$9:$AH$9</definedName>
    <definedName name="MS_PCPIG">[14]Q3!$E$16:$AH$16</definedName>
    <definedName name="MS_TMG_RPCH">[14]Q3!$E$24:$AH$24</definedName>
    <definedName name="MS_TXG_RPCH">[14]Q3!$E$23:$AH$23</definedName>
    <definedName name="mt_moneyprog">#REF!</definedName>
    <definedName name="MTPROJ">#REF!</definedName>
    <definedName name="namehp">[26]SA_HP!#REF!</definedName>
    <definedName name="NAMES">#REF!</definedName>
    <definedName name="NAMES_Q">#REF!</definedName>
    <definedName name="namesreer">#REF!</definedName>
    <definedName name="namesweo">#REF!</definedName>
    <definedName name="NC_R">[14]Q1!$E$8:$AH$8</definedName>
    <definedName name="NCG">[14]Main!$E$8:$AH$8</definedName>
    <definedName name="NCG_R">[14]Q4!$E$11:$AH$11</definedName>
    <definedName name="NCP">[14]Main!$E$11:$AH$11</definedName>
    <definedName name="NCP_R">[14]Q4!$E$14:$AH$14</definedName>
    <definedName name="Nentor_Ar_TOT_Lek">'[22]2003'!#REF!</definedName>
    <definedName name="Nentor_Ar_TOT_Valute">'[22]2003'!#REF!</definedName>
    <definedName name="newname" hidden="1">[11]ER!#REF!</definedName>
    <definedName name="newname2" hidden="1">{#N/A,#N/A,FALSE,"I";#N/A,#N/A,FALSE,"J";#N/A,#N/A,FALSE,"K";#N/A,#N/A,FALSE,"L";#N/A,#N/A,FALSE,"M";#N/A,#N/A,FALSE,"N";#N/A,#N/A,FALSE,"O"}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hidden="1">{"WEO",#N/A,FALSE,"T"}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>#REF!</definedName>
    <definedName name="NFB_R">[14]Q1!$E$29:$AH$29</definedName>
    <definedName name="NFB_R_GDP">[14]Q1!$E$30:$AH$30</definedName>
    <definedName name="NFI">[14]Main!$E$20:$AH$20</definedName>
    <definedName name="NFI_R">[14]Q4!$E$23:$AH$23</definedName>
    <definedName name="NFIG">[14]Main!$E$23:$AH$23</definedName>
    <definedName name="NFIP">[14]Main!$E$26:$AH$26</definedName>
    <definedName name="NFP_VE">[10]Model!#REF!</definedName>
    <definedName name="NFP_VE_1">[10]Model!#REF!</definedName>
    <definedName name="NGDP">[14]Main!$E$47:$AH$47</definedName>
    <definedName name="NGDP_D">[14]Q3!$E$22:$AH$22</definedName>
    <definedName name="NGDP_D.ARQ">[14]Q2!$E$21:$CB$21</definedName>
    <definedName name="NGDP_D.Q">[14]Q2!$E$20:$CB$20</definedName>
    <definedName name="NGDP_D.YOY">[14]Q2!$E$22:$CB$22</definedName>
    <definedName name="NGDP_D.YOYAVG">[14]Q2!$L$23:$CB$23</definedName>
    <definedName name="NGDP_DG">[14]Q6!$E$23:$AH$23</definedName>
    <definedName name="NGDP_R">[14]Q4!$E$50:$AH$50</definedName>
    <definedName name="NGDP_R.ARQ">[14]Q2!$E$10:$CB$10</definedName>
    <definedName name="NGDP_R.Q">[14]Q2!$E$9:$CB$9</definedName>
    <definedName name="NGDP_R.YOY">[14]Q2!$E$11:$CB$11</definedName>
    <definedName name="NGDP_R.YOYAVG">[14]Q2!$L$12:$CB$12</definedName>
    <definedName name="NGDP_RG">[14]Q4!$E$51:$AH$51</definedName>
    <definedName name="NGK">#REF!</definedName>
    <definedName name="NGS">[14]Main!$E$50:$AH$50</definedName>
    <definedName name="NGS_NGDP">[14]Main!$E$51:$AH$51</definedName>
    <definedName name="NGSG">[14]Main!$E$53:$AH$53</definedName>
    <definedName name="NGSP">[14]Main!$E$56:$AH$56</definedName>
    <definedName name="NI">[14]Main!$E$14:$AH$14</definedName>
    <definedName name="NI_GDP">[14]Main!$E$16:$AH$16</definedName>
    <definedName name="NI_NGDP">[14]Main!$E$16:$AH$16</definedName>
    <definedName name="NI_R">[14]Q1!$E$17:$AH$17</definedName>
    <definedName name="NINV">[14]Main!$E$18:$AH$18</definedName>
    <definedName name="NINV_R">[14]Q4!$E$20:$AH$20</definedName>
    <definedName name="NINV_R_GDP">[14]Q1!$E$21:$AH$21</definedName>
    <definedName name="NM">[14]Main!$E$38:$AH$38</definedName>
    <definedName name="NM_R">[14]Q4!$E$41:$AH$41</definedName>
    <definedName name="NMG">[14]Main!$E$41:$AH$41</definedName>
    <definedName name="NMG_R">[14]Q1!$E$44:$AH$44</definedName>
    <definedName name="NMG_RG">[14]Q1!$E$45:$AH$45</definedName>
    <definedName name="NMS">[14]Main!$E$44:$AH$44</definedName>
    <definedName name="NMS_R">[14]Q1!$E$47:$AH$47</definedName>
    <definedName name="NOK">#REF!</definedName>
    <definedName name="Non_BRO">#REF!</definedName>
    <definedName name="NTDD_R">[14]Q1!$E$26:$AH$26</definedName>
    <definedName name="NTDD_R.ARQ">[14]Q2!$E$15:$CB$15</definedName>
    <definedName name="NTDD_R.Q">[14]Q2!$E$14:$CB$14</definedName>
    <definedName name="NTDD_R.YOY">[14]Q2!$E$16:$CB$16</definedName>
    <definedName name="NTDD_R.YOYAVG">[14]Q2!$L$17:$CB$17</definedName>
    <definedName name="NTDD_RG">[14]Q4!$E$27:$AH$27</definedName>
    <definedName name="NX">[14]Main!$E$29:$AH$29</definedName>
    <definedName name="NX_R">[14]Q4!$E$32:$AH$32</definedName>
    <definedName name="NXG">[14]Main!$E$32:$AH$32</definedName>
    <definedName name="NXG_R">[14]Q1!$E$35:$AH$35</definedName>
    <definedName name="NXG_RG">[14]Q1!$E$36:$AH$36</definedName>
    <definedName name="NXS">[14]Main!$E$35:$AH$35</definedName>
    <definedName name="NXS_R">[14]Q1!$E$38:$AH$38</definedName>
    <definedName name="outl">#REF!</definedName>
    <definedName name="outl2">#REF!</definedName>
    <definedName name="OUTLOOK">#REF!</definedName>
    <definedName name="OUTLOOK2">#REF!</definedName>
    <definedName name="p">[27]labels!#REF!</definedName>
    <definedName name="Paym_Cap">[11]Debt!$G$249:$AQ$309</definedName>
    <definedName name="pchBMG">#REF!</definedName>
    <definedName name="pchBXG">#REF!</definedName>
    <definedName name="pchNM_R">[14]Q1!$E$42:$AH$42</definedName>
    <definedName name="pchNMG_R">[14]Q4!$E$45:$AH$45</definedName>
    <definedName name="pchNX_R">[14]Q1!$E$33:$AH$33</definedName>
    <definedName name="pchNXG_R">[14]Q4!$E$36:$AH$36</definedName>
    <definedName name="PCPI">[14]Q3!$E$25:$AH$25</definedName>
    <definedName name="PCPI.ARQ">[14]Q2!$E$26:$CB$26</definedName>
    <definedName name="PCPI.Q">[14]Q2!$E$25:$CB$25</definedName>
    <definedName name="PCPI.YOY">[14]Q2!$E$27:$CB$27</definedName>
    <definedName name="PCPI.YOYAVG">[14]Q2!$L$28:$CB$28</definedName>
    <definedName name="PCPIE">[14]Q3!$E$29:$AH$29</definedName>
    <definedName name="PCPIG">[14]Q6!$E$26:$AH$26</definedName>
    <definedName name="PEND">#REF!</definedName>
    <definedName name="PEOP">[10]Model!#REF!</definedName>
    <definedName name="PEOP_1">[10]Model!#REF!</definedName>
    <definedName name="per931_987">#REF!</definedName>
    <definedName name="PFP">[11]PFP!$C$5:$AG$59</definedName>
    <definedName name="PMENU">#REF!</definedName>
    <definedName name="PPPWGT">[14]Main!$E$65:$AH$65</definedName>
    <definedName name="Pr_tb_5">[16]Prj_Food!$A$10:$O$40</definedName>
    <definedName name="Pr_tb_6">[16]Prj_Fuel!$A$11:$P$38</definedName>
    <definedName name="Pr_tb_7">[16]Pr_Electr!$A$10:$I$34</definedName>
    <definedName name="Pr_tb_8">'[16]JunPrg_9899&amp;beyond'!$A$1332:$AE$1383</definedName>
    <definedName name="Pr_tb_9">'[16]JunPrg_9899&amp;beyond'!$A$1389:$AE$1457</definedName>
    <definedName name="Pr_tb_food0">'[16]JunPrg_9899&amp;beyond'!$A$883:$AE$900</definedName>
    <definedName name="Pr_tb_food1">'[16]JunPrg_9899&amp;beyond'!$A$912:$AE$944</definedName>
    <definedName name="Pr_tb_food2">'[16]JunPrg_9899&amp;beyond'!$A$946:$AE$984</definedName>
    <definedName name="Pr_tb_food3">'[16]JunPrg_9899&amp;beyond'!$A$985:$AE$1028</definedName>
    <definedName name="Pr_tb1">'[16]JunPrg_9899&amp;beyond'!$A$4:$AE$75</definedName>
    <definedName name="Pr_tb1b">'[16]JunPrg_9899&amp;beyond'!$A$1105:$AE$1176</definedName>
    <definedName name="Pr_tb2">'[16]JunPrg_9899&amp;beyond'!$A$150:$AE$190</definedName>
    <definedName name="Pr_tb2b">'[16]JunPrg_9899&amp;beyond'!$A$1206:$AE$1249</definedName>
    <definedName name="Pr_tb3">'[16]JunPrg_9899&amp;beyond'!$A$198:$AE$272</definedName>
    <definedName name="Pr_tb3b">'[16]JunPrg_9899&amp;beyond'!$A$1252:$AE$1327</definedName>
    <definedName name="Pr_tb4">'[16]JunPrg_9899&amp;beyond'!$A$1032:$AE$1089</definedName>
    <definedName name="Prill_Ar_TOT_Lek">'[22]2003'!#REF!</definedName>
    <definedName name="Prill_Ar_TOT_Valute">'[22]2003'!#REF!</definedName>
    <definedName name="print">#REF!</definedName>
    <definedName name="_xlnm.Print_Area">#REF!</definedName>
    <definedName name="Print_Area_table10">#REF!</definedName>
    <definedName name="_xlnm.Print_Titles">[14]Micro!$A$1:$C$65536,[14]Micro!$A$1:$IV$7</definedName>
    <definedName name="PrintThis_Links">[14]Links!$A$1:$F$33</definedName>
    <definedName name="PTE">#REF!</definedName>
    <definedName name="Qershor_Ar_TOT_Lek">'[22]2003'!#REF!</definedName>
    <definedName name="Qershor_Ar_TOT_Valute">'[22]2003'!#REF!</definedName>
    <definedName name="REAL">#REF!</definedName>
    <definedName name="RED_BOP">[11]RED!$C$2:$AA$54</definedName>
    <definedName name="RED_D">[11]RED!$C$57:$AA$97</definedName>
    <definedName name="RED_DS">[11]RED!$AD$3:$AW$30</definedName>
    <definedName name="RED_TRD">[11]RED!$BC$3:$BF$45</definedName>
    <definedName name="REDBOP">#REF!</definedName>
    <definedName name="REDUC">#REF!</definedName>
    <definedName name="REER">[19]Work!$AK$26:$AV$97</definedName>
    <definedName name="REGISTERALL">#REF!</definedName>
    <definedName name="RESDEB">#REF!</definedName>
    <definedName name="RESDEBT">#REF!</definedName>
    <definedName name="revenue">[28]C!$A$747:$IV$747</definedName>
    <definedName name="Revisions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ews">[29]Main!$AB$27</definedName>
    <definedName name="rngQuestChecked">[14]ErrCheck!$A$3</definedName>
    <definedName name="rtre" hidden="1">{"Main Economic Indicators",#N/A,FALSE,"C"}</definedName>
    <definedName name="Rwvu.Print." hidden="1">#N/A</definedName>
    <definedName name="rxrate">[19]Work!$DB$1:$DU$97</definedName>
    <definedName name="s">#REF!</definedName>
    <definedName name="SAR">#REF!</definedName>
    <definedName name="SECTORS">#REF!</definedName>
    <definedName name="SEK">#REF!</definedName>
    <definedName name="sencount" hidden="1">2</definedName>
    <definedName name="SERVICE">#REF!</definedName>
    <definedName name="Shkurt_Ar_TOT_Lek">'[22]2003'!#REF!</definedName>
    <definedName name="Shkurt_Ar_TOT_Valute">'[22]2003'!#REF!</definedName>
    <definedName name="Shtator_Ar_TOT_Lek">'[22]2003'!#REF!</definedName>
    <definedName name="Shtator_Ar_TOT_Valute">'[22]2003'!#REF!</definedName>
    <definedName name="STOP">#REF!</definedName>
    <definedName name="sum">[11]BoP!$G$174:$AR$216</definedName>
    <definedName name="SUMMARY1">#REF!</definedName>
    <definedName name="SUMMARY2">#REF!</definedName>
    <definedName name="SumSumTbl">#REF!</definedName>
    <definedName name="t_bills">'[19]T-bills2'!$A$1:$J$31</definedName>
    <definedName name="tab17bop">#REF!</definedName>
    <definedName name="Tabel">[30]Tregues!$A$1:$J$50</definedName>
    <definedName name="Table_2._Country_X___Public_Sector_Financing_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baseline">#REF!</definedName>
    <definedName name="TABLE1">#REF!</definedName>
    <definedName name="TABLE10">#REF!</definedName>
    <definedName name="TABLE11">#REF!</definedName>
    <definedName name="TABLE12">#REF!</definedName>
    <definedName name="TABLE13">#REF!</definedName>
    <definedName name="TABLE14">#REF!</definedName>
    <definedName name="TABLE15">#REF!</definedName>
    <definedName name="TABLE16">#REF!</definedName>
    <definedName name="TABLE17">#REF!</definedName>
    <definedName name="TABLE17BOP">#REF!</definedName>
    <definedName name="TABLE18">#REF!</definedName>
    <definedName name="TABLE19">#REF!</definedName>
    <definedName name="TABLE2">#REF!</definedName>
    <definedName name="TABLE20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3">#REF!</definedName>
    <definedName name="TABLE46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vani_Vjetor">#REF!</definedName>
    <definedName name="TB_S2">#REF!</definedName>
    <definedName name="TB_s2b">#REF!</definedName>
    <definedName name="TB_s2c">#REF!</definedName>
    <definedName name="TB_S3">#REF!</definedName>
    <definedName name="TB_S4">#REF!</definedName>
    <definedName name="TB_Sim_2">#REF!</definedName>
    <definedName name="TB_Sim_a">#REF!</definedName>
    <definedName name="TB_Sim_b">#REF!</definedName>
    <definedName name="TB_SR_1">[31]StRp_Tbl1!$B$4:$AF$109</definedName>
    <definedName name="TB_SR_2">#REF!</definedName>
    <definedName name="TB_Sub">[16]CGExp!$B$135:$CL$192</definedName>
    <definedName name="TB_Subsd">#REF!</definedName>
    <definedName name="Tb_Tax_3year">[16]TaxRev!$A$2:$L$66</definedName>
    <definedName name="TB_Taxes">'[16]JunPrg_9899&amp;beyond'!$A$487:$AE$559</definedName>
    <definedName name="TB1_x">#REF!</definedName>
    <definedName name="TB1_xx">#REF!</definedName>
    <definedName name="TB1b">[16]SummaryCG!$A$79:$CL$150</definedName>
    <definedName name="TB1b_x">#REF!</definedName>
    <definedName name="TB2b">[16]CGRev!$A$57:$CL$99</definedName>
    <definedName name="TB3b">[16]CGExp!$B$284:$CL$356</definedName>
    <definedName name="TB5b">[16]CGAuthMeth!$B$174:$CL$223</definedName>
    <definedName name="TB6b">[16]CGAuthMeth!$B$231:$CL$297</definedName>
    <definedName name="TB7b">[16]CGFin_Monthly!$B$92:$AC$142</definedName>
    <definedName name="tblChecks">[14]ErrCheck!$A$3:$E$5</definedName>
    <definedName name="tblLinks">[14]Links!$A$4:$F$33</definedName>
    <definedName name="TBPRJ4">#REF!</definedName>
    <definedName name="Tbs1thr4">#REF!</definedName>
    <definedName name="Tetor_Ar_TOT_Lek">'[22]2003'!#REF!</definedName>
    <definedName name="Tetor_Ar_TOT_Valute">'[22]2003'!#REF!</definedName>
    <definedName name="TM">[14]Q5!$E$19:$AH$19</definedName>
    <definedName name="TM_D">[14]Q5!$E$23:$AH$23</definedName>
    <definedName name="TM_DPCH">[14]Q5!$E$24:$AH$24</definedName>
    <definedName name="TM_R">[14]Q5!$E$22:$AH$22</definedName>
    <definedName name="TM_RPCH">[14]Q5!$E$21:$AH$21</definedName>
    <definedName name="TMG">[14]Q5!$E$38:$AH$38</definedName>
    <definedName name="TMG_D">[14]Q5!$E$42:$AH$42</definedName>
    <definedName name="TMG_DPCH">[14]Q5!$E$43:$AH$43</definedName>
    <definedName name="TMG_R">[14]Q5!$E$41:$AH$41</definedName>
    <definedName name="TMG_RPCH">[14]Micro!$E$40:$AH$40</definedName>
    <definedName name="TMGO">[14]Micro!$E$58:$AH$58</definedName>
    <definedName name="TMGO_D">[14]Q5!$E$63:$AH$63</definedName>
    <definedName name="TMGO_DPCH">[14]Q5!$E$64:$AH$64</definedName>
    <definedName name="TMGO_R">[14]Q5!$E$62:$AH$62</definedName>
    <definedName name="TMGO_RPCH">[14]Q5!$E$60:$AH$60</definedName>
    <definedName name="TMGXO">[14]Q5!$E$82:$AH$82</definedName>
    <definedName name="TMGXO_D">[14]Q5!$E$88:$AH$88</definedName>
    <definedName name="TMGXO_DPCH">[14]Q5!$E$89:$AH$89</definedName>
    <definedName name="TMGXO_R">[14]Q5!$E$87:$AH$87</definedName>
    <definedName name="TMGXO_RPCH">[14]Q5!$E$84:$AH$84</definedName>
    <definedName name="TMS">[14]Q5!$E$97:$AH$97</definedName>
    <definedName name="Trade">[11]BoP!$G$218:$AR$256</definedName>
    <definedName name="Trade_balance">#REF!</definedName>
    <definedName name="TRANSFERTEST">#REF!</definedName>
    <definedName name="TX">[14]Q5!$E$11:$AH$11</definedName>
    <definedName name="TX_D">[14]Q5!$E$15:$AH$15</definedName>
    <definedName name="TX_DPCH">[14]Q5!$E$16:$AH$16</definedName>
    <definedName name="TX_R">[14]Q5!$E$14:$AH$14</definedName>
    <definedName name="TX_RPCH">[14]Q5!$E$13:$AH$13</definedName>
    <definedName name="TXG">[14]Q5!$E$30:$AH$30</definedName>
    <definedName name="TXG_D">[14]Q5!$E$34:$AH$34</definedName>
    <definedName name="TXG_DPCH">[14]Q5!$E$35:$AH$35</definedName>
    <definedName name="TXG_R">[14]Q5!$E$33:$AH$33</definedName>
    <definedName name="TXG_RPCH">[14]Micro!$E$32:$AH$32</definedName>
    <definedName name="TXGO">[14]Micro!$E$49:$AH$49</definedName>
    <definedName name="TXGO_D">[14]Q5!$E$54:$AH$54</definedName>
    <definedName name="TXGO_DPCH">[14]Q5!$E$55:$AH$55</definedName>
    <definedName name="TXGO_R">[14]Q5!$E$53:$AH$53</definedName>
    <definedName name="TXGO_RPCH">[14]Q5!$E$51:$AH$51</definedName>
    <definedName name="TXGXO">[14]Q5!$E$72:$AH$72</definedName>
    <definedName name="TXGXO_D">[14]Q5!$E$78:$AH$78</definedName>
    <definedName name="TXGXO_DPCH">[14]Q5!$E$79:$AH$79</definedName>
    <definedName name="TXGXO_R">[14]Q5!$E$77:$AH$77</definedName>
    <definedName name="TXGXO_RPCH">[14]Q5!$E$74:$AH$74</definedName>
    <definedName name="TXS">[14]Q5!$E$95:$AH$95</definedName>
    <definedName name="UCC">#REF!</definedName>
    <definedName name="USD">#REF!</definedName>
    <definedName name="USERNAME">#REF!</definedName>
    <definedName name="ValidationList">#REF!</definedName>
    <definedName name="viti2006">[32]kursi!$A$27:$M$37</definedName>
    <definedName name="viti2007">[32]kursi!$A$41:$M$51</definedName>
    <definedName name="WEO">#REF!</definedName>
    <definedName name="WEODATES">#REF!</definedName>
    <definedName name="weonames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[14]Micro!$E$67:$AH$67</definedName>
    <definedName name="WPCP33pch">[14]Q5!$E$68:$AH$68</definedName>
    <definedName name="wrn.BOP_MIDTERM." hidden="1">{"BOP_TAB",#N/A,FALSE,"N";"MIDTERM_TAB",#N/A,FALSE,"O"}</definedName>
    <definedName name="wrn.formula." hidden="1">{#N/A,#N/A,FALSE,"MS"}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>#REF!</definedName>
    <definedName name="xrate_lari">[19]Work!$DW$5:$EP$97</definedName>
    <definedName name="xrates">[19]Work!$CG$5:$CZ$97</definedName>
    <definedName name="xxWRS_1">#REF!</definedName>
    <definedName name="xxWRS_2">#REF!</definedName>
    <definedName name="xxWRS_3">#REF!</definedName>
    <definedName name="Year">#REF!</definedName>
    <definedName name="YEAR2009">#REF!</definedName>
    <definedName name="YEAR2013">#REF!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J9" i="13" l="1"/>
</calcChain>
</file>

<file path=xl/sharedStrings.xml><?xml version="1.0" encoding="utf-8"?>
<sst xmlns="http://schemas.openxmlformats.org/spreadsheetml/2006/main" count="142" uniqueCount="59">
  <si>
    <t>Entiteti i Qeverisjes</t>
  </si>
  <si>
    <t>Ministria e Linjës</t>
  </si>
  <si>
    <t>Kod i Institucionit</t>
  </si>
  <si>
    <t>Emri i Institucionit</t>
  </si>
  <si>
    <t>Kapitulli</t>
  </si>
  <si>
    <t>Programi</t>
  </si>
  <si>
    <t>Llogaria Ekonomike</t>
  </si>
  <si>
    <t>Debiti</t>
  </si>
  <si>
    <t>001</t>
  </si>
  <si>
    <t>01</t>
  </si>
  <si>
    <t>01110</t>
  </si>
  <si>
    <t>6000000</t>
  </si>
  <si>
    <t>3535</t>
  </si>
  <si>
    <t>6010000</t>
  </si>
  <si>
    <t>6020000</t>
  </si>
  <si>
    <t>6050000</t>
  </si>
  <si>
    <t>6060000</t>
  </si>
  <si>
    <t>Totali</t>
  </si>
  <si>
    <t>Në 000/lekë</t>
  </si>
  <si>
    <t>Kodi i produktit (Sistemi AFMIS)</t>
  </si>
  <si>
    <t>Kodi i Degës Thesarit</t>
  </si>
  <si>
    <t>89</t>
  </si>
  <si>
    <t>1089001</t>
  </si>
  <si>
    <t xml:space="preserve">K.D.I.M.D.P </t>
  </si>
  <si>
    <t>98901AA</t>
  </si>
  <si>
    <t>KDIMDP</t>
  </si>
  <si>
    <t>TABELA Nr. 1&amp;5</t>
  </si>
  <si>
    <t>Mbikëqyrje/ inspektime të kryera&amp;ankesa te trajtuara</t>
  </si>
  <si>
    <t>Lindita  Xhakaj</t>
  </si>
  <si>
    <t xml:space="preserve">Lindita  Morina </t>
  </si>
  <si>
    <t xml:space="preserve">NËPUNËSI ZBATUES </t>
  </si>
  <si>
    <t>SPECIALISTE E FINANCË / BUXHETIT</t>
  </si>
  <si>
    <t>Detajimi i buxhetit për vitin 2025</t>
  </si>
  <si>
    <t xml:space="preserve"> </t>
  </si>
  <si>
    <t>Kodi i</t>
  </si>
  <si>
    <t>Renditja</t>
  </si>
  <si>
    <t>Entiteti</t>
  </si>
  <si>
    <t xml:space="preserve"> Ministria </t>
  </si>
  <si>
    <t>Kodi</t>
  </si>
  <si>
    <t>Llogaria</t>
  </si>
  <si>
    <t>Degës së</t>
  </si>
  <si>
    <t xml:space="preserve">Kodi </t>
  </si>
  <si>
    <t>prioritare</t>
  </si>
  <si>
    <t>i Qeverisjes</t>
  </si>
  <si>
    <t>e Linjës</t>
  </si>
  <si>
    <t xml:space="preserve"> i Institucionit</t>
  </si>
  <si>
    <t>Emër Institucioni</t>
  </si>
  <si>
    <t>Ekonomike</t>
  </si>
  <si>
    <t>Thesarit</t>
  </si>
  <si>
    <t xml:space="preserve"> i produktit</t>
  </si>
  <si>
    <t>Emërtimi i Projektit</t>
  </si>
  <si>
    <t>Totali:</t>
  </si>
  <si>
    <t>në 000/lekë</t>
  </si>
  <si>
    <t>DETAJIMI I INVESTIMEVE NGA BUXHETI I SHTETIT,  PËR VITIN 2026</t>
  </si>
  <si>
    <t>AGJENCIA KOMBËTARE E TURIZMIT (AKT)</t>
  </si>
  <si>
    <t xml:space="preserve">PËRGJEGJËSE E SEKTORIT TË FINANCËS </t>
  </si>
  <si>
    <t>Ekinela Oketa</t>
  </si>
  <si>
    <t>DETAJIMI I INVESTIMEVE NGA BUXHETI I SHTETIT,  PËR VITIN 2024-2026</t>
  </si>
  <si>
    <t>DETAJIMI I INVESTIMEVE NGA BUXHETI I SHTETIT,  PËR VITIN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</si>
</sst>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0.0%"/>
    <numFmt numFmtId="168" formatCode="#,##0.0"/>
    <numFmt numFmtId="169" formatCode="0.0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([$€]* #,##0.00_);_([$€]* \(#,##0.00\);_([$€]* &quot;-&quot;??_);_(@_)"/>
    <numFmt numFmtId="177" formatCode="[&gt;=0.05]#,##0.0;[&lt;=-0.05]\-#,##0.0;?0.0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General\ \ \ \ \ \ "/>
    <numFmt numFmtId="182" formatCode="0.0\ \ \ \ \ \ \ \ "/>
    <numFmt numFmtId="183" formatCode="mmmm\ yyyy"/>
    <numFmt numFmtId="184" formatCode="#,##0\ &quot;Kč&quot;;\-#,##0\ &quot;Kč&quot;"/>
    <numFmt numFmtId="185" formatCode="#,##0.0____"/>
    <numFmt numFmtId="186" formatCode="\$#,##0.00\ ;\(\$#,##0.00\)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  <numFmt numFmtId="189" formatCode="mmmm\ d\,\ yyyy"/>
  </numFmts>
  <fonts count="54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10"/>
      <name val="Arial"/>
      <family val="2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0"/>
      <name val="Times New Roman"/>
      <family val="1"/>
      <charset val="238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sz val="10"/>
      <name val="Times New Roman"/>
      <family val="1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color rgb="FF000000"/>
      <name val="Arial"/>
      <family val="2"/>
    </font>
    <font>
      <sz val="10"/>
      <color theme="1" tint="4.9989318521683403E-2"/>
      <name val="Arial"/>
      <family val="2"/>
    </font>
    <font>
      <sz val="10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8">
    <xf numFmtId="0" fontId="0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175" fontId="4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3" fontId="1" fillId="20" borderId="1" applyNumberFormat="0"/>
    <xf numFmtId="0" fontId="8" fillId="21" borderId="2" applyNumberFormat="0" applyAlignment="0" applyProtection="0"/>
    <xf numFmtId="0" fontId="9" fillId="0" borderId="3" applyNumberFormat="0" applyFont="0" applyFill="0" applyAlignment="0" applyProtection="0"/>
    <xf numFmtId="0" fontId="10" fillId="22" borderId="4" applyNumberFormat="0" applyAlignment="0" applyProtection="0"/>
    <xf numFmtId="0" fontId="11" fillId="0" borderId="0"/>
    <xf numFmtId="168" fontId="12" fillId="0" borderId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right" vertical="top"/>
    </xf>
    <xf numFmtId="3" fontId="12" fillId="0" borderId="0" applyFill="0" applyBorder="0" applyAlignment="0" applyProtection="0"/>
    <xf numFmtId="0" fontId="11" fillId="0" borderId="0"/>
    <xf numFmtId="0" fontId="11" fillId="0" borderId="0"/>
    <xf numFmtId="5" fontId="12" fillId="0" borderId="0" applyFill="0" applyBorder="0" applyAlignment="0" applyProtection="0"/>
    <xf numFmtId="189" fontId="12" fillId="0" borderId="0" applyFill="0" applyBorder="0" applyAlignment="0" applyProtection="0"/>
    <xf numFmtId="0" fontId="9" fillId="0" borderId="0" applyFont="0" applyFill="0" applyBorder="0" applyAlignment="0" applyProtection="0"/>
    <xf numFmtId="0" fontId="1" fillId="23" borderId="0" applyNumberFormat="0" applyBorder="0" applyProtection="0"/>
    <xf numFmtId="176" fontId="1" fillId="0" borderId="0" applyFont="0" applyFill="0" applyBorder="0" applyAlignment="0" applyProtection="0"/>
    <xf numFmtId="167" fontId="12" fillId="24" borderId="5" applyNumberFormat="0" applyFont="0" applyBorder="0" applyAlignment="0" applyProtection="0">
      <alignment horizontal="right"/>
    </xf>
    <xf numFmtId="0" fontId="14" fillId="0" borderId="0" applyNumberForma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2" fontId="12" fillId="0" borderId="0" applyFill="0" applyBorder="0" applyAlignment="0" applyProtection="0"/>
    <xf numFmtId="0" fontId="15" fillId="4" borderId="0" applyNumberFormat="0" applyBorder="0" applyAlignment="0" applyProtection="0"/>
    <xf numFmtId="38" fontId="16" fillId="23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25" borderId="1" applyNumberFormat="0" applyBorder="0" applyProtection="0"/>
    <xf numFmtId="168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1" fillId="7" borderId="2" applyNumberFormat="0" applyAlignment="0" applyProtection="0"/>
    <xf numFmtId="10" fontId="16" fillId="26" borderId="9" applyNumberFormat="0" applyBorder="0" applyAlignment="0" applyProtection="0"/>
    <xf numFmtId="3" fontId="1" fillId="27" borderId="0" applyNumberFormat="0" applyBorder="0"/>
    <xf numFmtId="168" fontId="22" fillId="0" borderId="0"/>
    <xf numFmtId="0" fontId="23" fillId="0" borderId="10" applyNumberFormat="0" applyFill="0" applyAlignment="0" applyProtection="0"/>
    <xf numFmtId="184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1" fillId="28" borderId="1" applyNumberFormat="0"/>
    <xf numFmtId="3" fontId="1" fillId="29" borderId="1" applyNumberFormat="0" applyFont="0" applyAlignment="0"/>
    <xf numFmtId="18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2" fillId="0" borderId="0" applyNumberFormat="0" applyFill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177" fontId="28" fillId="0" borderId="0" applyFill="0" applyBorder="0" applyAlignment="0" applyProtection="0">
      <alignment horizontal="right"/>
    </xf>
    <xf numFmtId="0" fontId="12" fillId="0" borderId="0"/>
    <xf numFmtId="0" fontId="29" fillId="31" borderId="1" applyNumberFormat="0" applyFont="0" applyAlignment="0" applyProtection="0"/>
    <xf numFmtId="0" fontId="30" fillId="21" borderId="11" applyNumberFormat="0" applyAlignment="0" applyProtection="0"/>
    <xf numFmtId="40" fontId="31" fillId="26" borderId="0">
      <alignment horizontal="right"/>
    </xf>
    <xf numFmtId="10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2" fontId="9" fillId="0" borderId="0" applyFont="0" applyFill="0" applyBorder="0" applyAlignment="0" applyProtection="0"/>
    <xf numFmtId="185" fontId="28" fillId="0" borderId="0" applyFill="0" applyBorder="0" applyAlignment="0">
      <alignment horizontal="centerContinuous"/>
    </xf>
    <xf numFmtId="3" fontId="1" fillId="32" borderId="1" applyNumberFormat="0"/>
    <xf numFmtId="0" fontId="4" fillId="0" borderId="0"/>
    <xf numFmtId="0" fontId="32" fillId="0" borderId="0"/>
    <xf numFmtId="0" fontId="2" fillId="0" borderId="0">
      <alignment vertical="top"/>
    </xf>
    <xf numFmtId="0" fontId="1" fillId="0" borderId="0" applyNumberFormat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28" fillId="0" borderId="0"/>
    <xf numFmtId="0" fontId="38" fillId="0" borderId="0">
      <alignment horizontal="left" wrapText="1"/>
    </xf>
    <xf numFmtId="0" fontId="39" fillId="0" borderId="13" applyNumberFormat="0" applyFont="0" applyFill="0" applyBorder="0" applyAlignment="0" applyProtection="0">
      <alignment horizontal="center" wrapText="1"/>
    </xf>
    <xf numFmtId="181" fontId="4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182" fontId="39" fillId="0" borderId="0" applyNumberFormat="0" applyFont="0" applyFill="0" applyBorder="0" applyAlignment="0" applyProtection="0"/>
    <xf numFmtId="0" fontId="28" fillId="0" borderId="13" applyNumberFormat="0" applyFont="0" applyFill="0" applyAlignment="0" applyProtection="0">
      <alignment horizontal="center"/>
    </xf>
    <xf numFmtId="0" fontId="28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28" fillId="0" borderId="0" applyNumberFormat="0" applyFont="0" applyFill="0" applyBorder="0" applyAlignment="0" applyProtection="0">
      <alignment horizontal="left" wrapText="1" indent="2"/>
    </xf>
    <xf numFmtId="183" fontId="28" fillId="0" borderId="0">
      <alignment horizontal="right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9" fontId="42" fillId="0" borderId="0">
      <alignment horizontal="right"/>
    </xf>
    <xf numFmtId="0" fontId="43" fillId="0" borderId="0" applyProtection="0"/>
    <xf numFmtId="186" fontId="43" fillId="0" borderId="0" applyProtection="0"/>
    <xf numFmtId="0" fontId="44" fillId="0" borderId="0" applyProtection="0"/>
    <xf numFmtId="0" fontId="45" fillId="0" borderId="0" applyProtection="0"/>
    <xf numFmtId="0" fontId="43" fillId="0" borderId="14" applyProtection="0"/>
    <xf numFmtId="0" fontId="43" fillId="0" borderId="0"/>
    <xf numFmtId="10" fontId="43" fillId="0" borderId="0" applyProtection="0"/>
    <xf numFmtId="0" fontId="43" fillId="0" borderId="0"/>
    <xf numFmtId="2" fontId="43" fillId="0" borderId="0" applyProtection="0"/>
    <xf numFmtId="4" fontId="43" fillId="0" borderId="0" applyProtection="0"/>
    <xf numFmtId="0" fontId="51" fillId="0" borderId="0"/>
  </cellStyleXfs>
  <cellXfs count="46">
    <xf numFmtId="0" fontId="0" fillId="0" borderId="0" xfId="0"/>
    <xf numFmtId="0" fontId="46" fillId="0" borderId="0" xfId="0" applyFont="1"/>
    <xf numFmtId="0" fontId="47" fillId="0" borderId="0" xfId="0" applyFont="1"/>
    <xf numFmtId="49" fontId="46" fillId="0" borderId="0" xfId="0" applyNumberFormat="1" applyFont="1"/>
    <xf numFmtId="0" fontId="46" fillId="0" borderId="0" xfId="0" applyFont="1" applyAlignment="1">
      <alignment horizontal="right"/>
    </xf>
    <xf numFmtId="49" fontId="47" fillId="0" borderId="9" xfId="0" applyNumberFormat="1" applyFont="1" applyBorder="1" applyAlignment="1">
      <alignment horizontal="center"/>
    </xf>
    <xf numFmtId="49" fontId="47" fillId="0" borderId="9" xfId="0" applyNumberFormat="1" applyFont="1" applyBorder="1"/>
    <xf numFmtId="49" fontId="46" fillId="0" borderId="9" xfId="0" applyNumberFormat="1" applyFont="1" applyBorder="1" applyAlignment="1">
      <alignment horizontal="center" vertical="center" wrapText="1"/>
    </xf>
    <xf numFmtId="3" fontId="46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49" fillId="0" borderId="9" xfId="0" applyNumberFormat="1" applyFont="1" applyFill="1" applyBorder="1" applyAlignment="1" applyProtection="1">
      <alignment horizontal="center" vertical="center" wrapText="1"/>
    </xf>
    <xf numFmtId="3" fontId="49" fillId="0" borderId="9" xfId="0" applyNumberFormat="1" applyFont="1" applyFill="1" applyBorder="1" applyAlignment="1" applyProtection="1">
      <alignment horizontal="right" vertical="center" wrapText="1"/>
    </xf>
    <xf numFmtId="0" fontId="49" fillId="0" borderId="9" xfId="0" applyNumberFormat="1" applyFont="1" applyFill="1" applyBorder="1" applyAlignment="1" applyProtection="1">
      <alignment horizontal="left" vertical="center" wrapText="1"/>
    </xf>
    <xf numFmtId="3" fontId="48" fillId="0" borderId="9" xfId="0" applyNumberFormat="1" applyFont="1" applyBorder="1"/>
    <xf numFmtId="3" fontId="50" fillId="0" borderId="9" xfId="0" applyNumberFormat="1" applyFont="1" applyFill="1" applyBorder="1" applyAlignment="1" applyProtection="1">
      <alignment horizontal="right" vertical="center" wrapText="1"/>
    </xf>
    <xf numFmtId="0" fontId="28" fillId="0" borderId="0" xfId="0" applyFont="1"/>
    <xf numFmtId="0" fontId="36" fillId="0" borderId="0" xfId="0" applyFont="1"/>
    <xf numFmtId="0" fontId="28" fillId="0" borderId="0" xfId="0" applyFont="1" applyBorder="1"/>
    <xf numFmtId="0" fontId="37" fillId="0" borderId="0" xfId="0" applyFont="1" applyBorder="1" applyAlignment="1">
      <alignment horizontal="right"/>
    </xf>
    <xf numFmtId="0" fontId="28" fillId="0" borderId="15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52" fillId="0" borderId="18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53" fillId="0" borderId="9" xfId="0" applyFont="1" applyBorder="1" applyAlignment="1">
      <alignment horizontal="center"/>
    </xf>
    <xf numFmtId="0" fontId="53" fillId="0" borderId="9" xfId="0" quotePrefix="1" applyFont="1" applyBorder="1" applyAlignment="1">
      <alignment horizontal="center"/>
    </xf>
    <xf numFmtId="3" fontId="52" fillId="0" borderId="9" xfId="0" applyNumberFormat="1" applyFont="1" applyBorder="1"/>
    <xf numFmtId="0" fontId="53" fillId="0" borderId="20" xfId="0" applyFont="1" applyBorder="1" applyAlignment="1">
      <alignment horizontal="center"/>
    </xf>
    <xf numFmtId="0" fontId="53" fillId="0" borderId="21" xfId="0" quotePrefix="1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3" fontId="52" fillId="0" borderId="21" xfId="0" applyNumberFormat="1" applyFont="1" applyBorder="1"/>
    <xf numFmtId="0" fontId="53" fillId="0" borderId="22" xfId="0" applyFont="1" applyBorder="1" applyAlignment="1">
      <alignment horizontal="center"/>
    </xf>
    <xf numFmtId="0" fontId="28" fillId="0" borderId="23" xfId="0" applyFont="1" applyBorder="1"/>
    <xf numFmtId="0" fontId="53" fillId="0" borderId="0" xfId="0" applyFont="1" applyBorder="1" applyAlignment="1">
      <alignment horizontal="center"/>
    </xf>
    <xf numFmtId="0" fontId="53" fillId="0" borderId="0" xfId="0" quotePrefix="1" applyFont="1" applyBorder="1" applyAlignment="1">
      <alignment horizontal="center"/>
    </xf>
    <xf numFmtId="3" fontId="52" fillId="0" borderId="0" xfId="0" applyNumberFormat="1" applyFont="1" applyBorder="1"/>
    <xf numFmtId="0" fontId="52" fillId="0" borderId="9" xfId="0" applyFont="1" applyBorder="1" applyAlignment="1">
      <alignment horizontal="center"/>
    </xf>
    <xf numFmtId="0" fontId="46" fillId="0" borderId="0" xfId="0" applyFont="1" applyAlignment="1">
      <alignment horizontal="center"/>
    </xf>
    <xf numFmtId="49" fontId="48" fillId="0" borderId="9" xfId="0" applyNumberFormat="1" applyFont="1" applyBorder="1" applyAlignment="1">
      <alignment horizontal="center"/>
    </xf>
  </cellXfs>
  <cellStyles count="158">
    <cellStyle name="_ALB content sheet" xfId="1" xr:uid="{00000000-0005-0000-0000-000000000000}"/>
    <cellStyle name="_ALB content sheet_Projekt_Buxhet_2012" xfId="2" xr:uid="{00000000-0005-0000-0000-000001000000}"/>
    <cellStyle name="_ALB_StructPC tables" xfId="3" xr:uid="{00000000-0005-0000-0000-000002000000}"/>
    <cellStyle name="_Output to team May 12 2008 10pm" xfId="4" xr:uid="{00000000-0005-0000-0000-000003000000}"/>
    <cellStyle name="_PC Table Summary fror Gramoz May 13 2008" xfId="5" xr:uid="{00000000-0005-0000-0000-000004000000}"/>
    <cellStyle name="1 indent" xfId="6" xr:uid="{00000000-0005-0000-0000-000005000000}"/>
    <cellStyle name="2 indents" xfId="7" xr:uid="{00000000-0005-0000-0000-000006000000}"/>
    <cellStyle name="20% - Accent1" xfId="8" builtinId="30" customBuiltin="1"/>
    <cellStyle name="20% - Accent2" xfId="9" builtinId="34" customBuiltin="1"/>
    <cellStyle name="20% - Accent3" xfId="10" builtinId="38" customBuiltin="1"/>
    <cellStyle name="20% - Accent4" xfId="11" builtinId="42" customBuiltin="1"/>
    <cellStyle name="20% - Accent5" xfId="12" builtinId="46" customBuiltin="1"/>
    <cellStyle name="20% - Accent6" xfId="13" builtinId="50" customBuiltin="1"/>
    <cellStyle name="3 indents" xfId="14" xr:uid="{00000000-0005-0000-0000-00000D000000}"/>
    <cellStyle name="4 indents" xfId="15" xr:uid="{00000000-0005-0000-0000-00000E000000}"/>
    <cellStyle name="40% - Accent1" xfId="16" builtinId="31" customBuiltin="1"/>
    <cellStyle name="40% - Accent2" xfId="17" builtinId="35" customBuiltin="1"/>
    <cellStyle name="40% - Accent3" xfId="18" builtinId="39" customBuiltin="1"/>
    <cellStyle name="40% - Accent4" xfId="19" builtinId="43" customBuiltin="1"/>
    <cellStyle name="40% - Accent5" xfId="20" builtinId="47" customBuiltin="1"/>
    <cellStyle name="40% - Accent6" xfId="21" builtinId="51" customBuiltin="1"/>
    <cellStyle name="5 indents" xfId="22" xr:uid="{00000000-0005-0000-0000-000015000000}"/>
    <cellStyle name="60% - Accent1" xfId="23" builtinId="32" customBuiltin="1"/>
    <cellStyle name="60% - Accent2" xfId="24" builtinId="36" customBuiltin="1"/>
    <cellStyle name="60% - Accent3" xfId="25" builtinId="40" customBuiltin="1"/>
    <cellStyle name="60% - Accent4" xfId="26" builtinId="44" customBuiltin="1"/>
    <cellStyle name="60% - Accent5" xfId="27" builtinId="48" customBuiltin="1"/>
    <cellStyle name="60% - Accent6" xfId="28" builtinId="52" customBuiltin="1"/>
    <cellStyle name="Accent1" xfId="29" builtinId="29" customBuiltin="1"/>
    <cellStyle name="Accent2" xfId="30" builtinId="33" customBuiltin="1"/>
    <cellStyle name="Accent3" xfId="31" builtinId="37" customBuiltin="1"/>
    <cellStyle name="Accent4" xfId="32" builtinId="41" customBuiltin="1"/>
    <cellStyle name="Accent5" xfId="33" builtinId="45" customBuiltin="1"/>
    <cellStyle name="Accent6" xfId="34" builtinId="49" customBuiltin="1"/>
    <cellStyle name="Bad" xfId="35" builtinId="27" customBuiltin="1"/>
    <cellStyle name="BoA" xfId="36" xr:uid="{00000000-0005-0000-0000-000023000000}"/>
    <cellStyle name="Calculation" xfId="37" builtinId="22" customBuiltin="1"/>
    <cellStyle name="Celkem" xfId="38" xr:uid="{00000000-0005-0000-0000-000025000000}"/>
    <cellStyle name="Check Cell" xfId="39" builtinId="23" customBuiltin="1"/>
    <cellStyle name="Comma  - Style1" xfId="40" xr:uid="{00000000-0005-0000-0000-000027000000}"/>
    <cellStyle name="Comma 2" xfId="41" xr:uid="{00000000-0005-0000-0000-000028000000}"/>
    <cellStyle name="Comma 2 3" xfId="42" xr:uid="{00000000-0005-0000-0000-000029000000}"/>
    <cellStyle name="Comma 3" xfId="43" xr:uid="{00000000-0005-0000-0000-00002A000000}"/>
    <cellStyle name="Comma 4" xfId="44" xr:uid="{00000000-0005-0000-0000-00002B000000}"/>
    <cellStyle name="Comma 5" xfId="45" xr:uid="{00000000-0005-0000-0000-00002C000000}"/>
    <cellStyle name="Comma 6" xfId="46" xr:uid="{00000000-0005-0000-0000-00002D000000}"/>
    <cellStyle name="Comma(3)" xfId="47" xr:uid="{00000000-0005-0000-0000-00002E000000}"/>
    <cellStyle name="Comma0" xfId="48" xr:uid="{00000000-0005-0000-0000-00002F000000}"/>
    <cellStyle name="Curren - Style3" xfId="49" xr:uid="{00000000-0005-0000-0000-000030000000}"/>
    <cellStyle name="Curren - Style4" xfId="50" xr:uid="{00000000-0005-0000-0000-000031000000}"/>
    <cellStyle name="Currency0" xfId="51" xr:uid="{00000000-0005-0000-0000-000032000000}"/>
    <cellStyle name="Date" xfId="52" xr:uid="{00000000-0005-0000-0000-000033000000}"/>
    <cellStyle name="Datum" xfId="53" xr:uid="{00000000-0005-0000-0000-000034000000}"/>
    <cellStyle name="Defl/Infl" xfId="54" xr:uid="{00000000-0005-0000-0000-000035000000}"/>
    <cellStyle name="Euro" xfId="55" xr:uid="{00000000-0005-0000-0000-000036000000}"/>
    <cellStyle name="Exogenous" xfId="56" xr:uid="{00000000-0005-0000-0000-000037000000}"/>
    <cellStyle name="Explanatory Text" xfId="57" builtinId="53" customBuiltin="1"/>
    <cellStyle name="Finanční0" xfId="58" xr:uid="{00000000-0005-0000-0000-000039000000}"/>
    <cellStyle name="Finanèní0" xfId="59" xr:uid="{00000000-0005-0000-0000-00003A000000}"/>
    <cellStyle name="Fixed" xfId="60" xr:uid="{00000000-0005-0000-0000-00003B000000}"/>
    <cellStyle name="Good" xfId="61" builtinId="26" customBuiltin="1"/>
    <cellStyle name="Grey" xfId="62" xr:uid="{00000000-0005-0000-0000-00003D000000}"/>
    <cellStyle name="Heading 1" xfId="63" builtinId="16" customBuiltin="1"/>
    <cellStyle name="Heading 2" xfId="64" builtinId="17" customBuiltin="1"/>
    <cellStyle name="Heading 3" xfId="65" builtinId="18" customBuiltin="1"/>
    <cellStyle name="Heading 4" xfId="66" builtinId="19" customBuiltin="1"/>
    <cellStyle name="Hipervínculo_IIF" xfId="67" xr:uid="{00000000-0005-0000-0000-000042000000}"/>
    <cellStyle name="IMF" xfId="68" xr:uid="{00000000-0005-0000-0000-000043000000}"/>
    <cellStyle name="imf-one decimal" xfId="69" xr:uid="{00000000-0005-0000-0000-000044000000}"/>
    <cellStyle name="imf-zero decimal" xfId="70" xr:uid="{00000000-0005-0000-0000-000045000000}"/>
    <cellStyle name="Input" xfId="71" builtinId="20" customBuiltin="1"/>
    <cellStyle name="Input [yellow]" xfId="72" xr:uid="{00000000-0005-0000-0000-000047000000}"/>
    <cellStyle name="INSTAT" xfId="73" xr:uid="{00000000-0005-0000-0000-000048000000}"/>
    <cellStyle name="Label" xfId="74" xr:uid="{00000000-0005-0000-0000-000049000000}"/>
    <cellStyle name="Linked Cell" xfId="75" builtinId="24" customBuiltin="1"/>
    <cellStyle name="Měna0" xfId="76" xr:uid="{00000000-0005-0000-0000-00004B000000}"/>
    <cellStyle name="Millares [0]_BALPROGRAMA2001R" xfId="77" xr:uid="{00000000-0005-0000-0000-00004C000000}"/>
    <cellStyle name="Millares_BALPROGRAMA2001R" xfId="78" xr:uid="{00000000-0005-0000-0000-00004D000000}"/>
    <cellStyle name="Milliers [0]_Encours - Apr rééch" xfId="79" xr:uid="{00000000-0005-0000-0000-00004E000000}"/>
    <cellStyle name="Milliers_Encours - Apr rééch" xfId="80" xr:uid="{00000000-0005-0000-0000-00004F000000}"/>
    <cellStyle name="Mìna0" xfId="81" xr:uid="{00000000-0005-0000-0000-000050000000}"/>
    <cellStyle name="Model" xfId="82" xr:uid="{00000000-0005-0000-0000-000051000000}"/>
    <cellStyle name="MoF" xfId="83" xr:uid="{00000000-0005-0000-0000-000052000000}"/>
    <cellStyle name="Moneda [0]_BALPROGRAMA2001R" xfId="84" xr:uid="{00000000-0005-0000-0000-000053000000}"/>
    <cellStyle name="Moneda_BALPROGRAMA2001R" xfId="85" xr:uid="{00000000-0005-0000-0000-000054000000}"/>
    <cellStyle name="Monétaire [0]_Encours - Apr rééch" xfId="86" xr:uid="{00000000-0005-0000-0000-000055000000}"/>
    <cellStyle name="Monétaire_Encours - Apr rééch" xfId="87" xr:uid="{00000000-0005-0000-0000-000056000000}"/>
    <cellStyle name="Neutral" xfId="88" builtinId="28" customBuiltin="1"/>
    <cellStyle name="Normal" xfId="0" builtinId="0"/>
    <cellStyle name="Normal - Style1" xfId="89" xr:uid="{00000000-0005-0000-0000-000059000000}"/>
    <cellStyle name="Normal - Style2" xfId="90" xr:uid="{00000000-0005-0000-0000-00005A000000}"/>
    <cellStyle name="Normal - Style5" xfId="91" xr:uid="{00000000-0005-0000-0000-00005B000000}"/>
    <cellStyle name="Normal - Style6" xfId="92" xr:uid="{00000000-0005-0000-0000-00005C000000}"/>
    <cellStyle name="Normal - Style7" xfId="93" xr:uid="{00000000-0005-0000-0000-00005D000000}"/>
    <cellStyle name="Normal - Style8" xfId="94" xr:uid="{00000000-0005-0000-0000-00005E000000}"/>
    <cellStyle name="Normal 10" xfId="95" xr:uid="{00000000-0005-0000-0000-00005F000000}"/>
    <cellStyle name="Normal 11" xfId="96" xr:uid="{00000000-0005-0000-0000-000060000000}"/>
    <cellStyle name="normal 2" xfId="97" xr:uid="{00000000-0005-0000-0000-000061000000}"/>
    <cellStyle name="Normal 2 4" xfId="98" xr:uid="{00000000-0005-0000-0000-000062000000}"/>
    <cellStyle name="Normal 3" xfId="99" xr:uid="{00000000-0005-0000-0000-000063000000}"/>
    <cellStyle name="Normal 3 2" xfId="100" xr:uid="{00000000-0005-0000-0000-000064000000}"/>
    <cellStyle name="Normal 4" xfId="101" xr:uid="{00000000-0005-0000-0000-000065000000}"/>
    <cellStyle name="Normal 5" xfId="102" xr:uid="{00000000-0005-0000-0000-000066000000}"/>
    <cellStyle name="Normal 5 3" xfId="103" xr:uid="{00000000-0005-0000-0000-000067000000}"/>
    <cellStyle name="Normal 6" xfId="104" xr:uid="{00000000-0005-0000-0000-000068000000}"/>
    <cellStyle name="Normal 7" xfId="157" xr:uid="{00000000-0005-0000-0000-000069000000}"/>
    <cellStyle name="Normal 8" xfId="105" xr:uid="{00000000-0005-0000-0000-00006A000000}"/>
    <cellStyle name="Normal Table" xfId="106" xr:uid="{00000000-0005-0000-0000-00006B000000}"/>
    <cellStyle name="normálne__1_NDARJA  BUXHETIT Universiteteve _2007-2008 sipas Formulës.xls_Flori_PM" xfId="107" xr:uid="{00000000-0005-0000-0000-00006C000000}"/>
    <cellStyle name="Note" xfId="108" builtinId="10" customBuiltin="1"/>
    <cellStyle name="Output" xfId="109" builtinId="21" customBuiltin="1"/>
    <cellStyle name="Output Amounts" xfId="110" xr:uid="{00000000-0005-0000-0000-00006F000000}"/>
    <cellStyle name="Percent [2]" xfId="111" xr:uid="{00000000-0005-0000-0000-000070000000}"/>
    <cellStyle name="Percent 2" xfId="112" xr:uid="{00000000-0005-0000-0000-000071000000}"/>
    <cellStyle name="percentage difference" xfId="113" xr:uid="{00000000-0005-0000-0000-000072000000}"/>
    <cellStyle name="percentage difference one decimal" xfId="114" xr:uid="{00000000-0005-0000-0000-000073000000}"/>
    <cellStyle name="percentage difference zero decimal" xfId="115" xr:uid="{00000000-0005-0000-0000-000074000000}"/>
    <cellStyle name="Pevný" xfId="116" xr:uid="{00000000-0005-0000-0000-000075000000}"/>
    <cellStyle name="Presentation" xfId="117" xr:uid="{00000000-0005-0000-0000-000076000000}"/>
    <cellStyle name="Proj" xfId="118" xr:uid="{00000000-0005-0000-0000-000077000000}"/>
    <cellStyle name="Publication" xfId="119" xr:uid="{00000000-0005-0000-0000-000078000000}"/>
    <cellStyle name="STYL1 - Style1" xfId="120" xr:uid="{00000000-0005-0000-0000-000079000000}"/>
    <cellStyle name="Style 1" xfId="121" xr:uid="{00000000-0005-0000-0000-00007A000000}"/>
    <cellStyle name="Text" xfId="122" xr:uid="{00000000-0005-0000-0000-00007B000000}"/>
    <cellStyle name="Title" xfId="123" builtinId="15" customBuiltin="1"/>
    <cellStyle name="Total" xfId="124" builtinId="25" customBuiltin="1"/>
    <cellStyle name="Warning Text" xfId="125" builtinId="11" customBuiltin="1"/>
    <cellStyle name="WebAnchor1" xfId="126" xr:uid="{00000000-0005-0000-0000-00007F000000}"/>
    <cellStyle name="WebAnchor2" xfId="127" xr:uid="{00000000-0005-0000-0000-000080000000}"/>
    <cellStyle name="WebAnchor3" xfId="128" xr:uid="{00000000-0005-0000-0000-000081000000}"/>
    <cellStyle name="WebAnchor4" xfId="129" xr:uid="{00000000-0005-0000-0000-000082000000}"/>
    <cellStyle name="WebAnchor5" xfId="130" xr:uid="{00000000-0005-0000-0000-000083000000}"/>
    <cellStyle name="WebAnchor6" xfId="131" xr:uid="{00000000-0005-0000-0000-000084000000}"/>
    <cellStyle name="WebAnchor7" xfId="132" xr:uid="{00000000-0005-0000-0000-000085000000}"/>
    <cellStyle name="Webexclude" xfId="133" xr:uid="{00000000-0005-0000-0000-000086000000}"/>
    <cellStyle name="WebFN" xfId="134" xr:uid="{00000000-0005-0000-0000-000087000000}"/>
    <cellStyle name="WebFN1" xfId="135" xr:uid="{00000000-0005-0000-0000-000088000000}"/>
    <cellStyle name="WebFN2" xfId="136" xr:uid="{00000000-0005-0000-0000-000089000000}"/>
    <cellStyle name="WebFN3" xfId="137" xr:uid="{00000000-0005-0000-0000-00008A000000}"/>
    <cellStyle name="WebFN4" xfId="138" xr:uid="{00000000-0005-0000-0000-00008B000000}"/>
    <cellStyle name="WebHR" xfId="139" xr:uid="{00000000-0005-0000-0000-00008C000000}"/>
    <cellStyle name="WebIndent1" xfId="140" xr:uid="{00000000-0005-0000-0000-00008D000000}"/>
    <cellStyle name="WebIndent1wFN3" xfId="141" xr:uid="{00000000-0005-0000-0000-00008E000000}"/>
    <cellStyle name="WebIndent2" xfId="142" xr:uid="{00000000-0005-0000-0000-00008F000000}"/>
    <cellStyle name="WebNoBR" xfId="143" xr:uid="{00000000-0005-0000-0000-000090000000}"/>
    <cellStyle name="Záhlaví 1" xfId="144" xr:uid="{00000000-0005-0000-0000-000091000000}"/>
    <cellStyle name="Záhlaví 2" xfId="145" xr:uid="{00000000-0005-0000-0000-000092000000}"/>
    <cellStyle name="zero" xfId="146" xr:uid="{00000000-0005-0000-0000-000093000000}"/>
    <cellStyle name="ДАТА" xfId="147" xr:uid="{00000000-0005-0000-0000-000094000000}"/>
    <cellStyle name="ДЕНЕЖНЫЙ_BOPENGC" xfId="148" xr:uid="{00000000-0005-0000-0000-000095000000}"/>
    <cellStyle name="ЗАГОЛОВОК1" xfId="149" xr:uid="{00000000-0005-0000-0000-000096000000}"/>
    <cellStyle name="ЗАГОЛОВОК2" xfId="150" xr:uid="{00000000-0005-0000-0000-000097000000}"/>
    <cellStyle name="ИТОГОВЫЙ" xfId="151" xr:uid="{00000000-0005-0000-0000-000098000000}"/>
    <cellStyle name="Обычный_BOPENGC" xfId="152" xr:uid="{00000000-0005-0000-0000-000099000000}"/>
    <cellStyle name="ПРОЦЕНТНЫЙ_BOPENGC" xfId="153" xr:uid="{00000000-0005-0000-0000-00009A000000}"/>
    <cellStyle name="ТЕКСТ" xfId="154" xr:uid="{00000000-0005-0000-0000-00009B000000}"/>
    <cellStyle name="ФИКСИРОВАННЫЙ" xfId="155" xr:uid="{00000000-0005-0000-0000-00009C000000}"/>
    <cellStyle name="ФИНАНСОВЫЙ_BOPENGC" xfId="156" xr:uid="{00000000-0005-0000-0000-00009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5/2005%20buletini%20Korrik%202006/Sample%20Buletini%202005%20Prill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7/File-i%20i%20punes/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  <sheetName val="GeoBop0900_BseLine"/>
      <sheetName val="AQ"/>
      <sheetName val="Read Me"/>
    </sheetNames>
    <sheetDataSet>
      <sheetData sheetId="0" refreshError="1"/>
      <sheetData sheetId="1" refreshError="1"/>
      <sheetData sheetId="2"/>
      <sheetData sheetId="3" refreshError="1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>
        <row r="5">
          <cell r="C5" t="str">
            <v>Table.  Georgia: Projected Fund Position</v>
          </cell>
        </row>
      </sheetData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>
        <row r="14">
          <cell r="D14">
            <v>184.46999999999997</v>
          </cell>
        </row>
      </sheetData>
      <sheetData sheetId="11">
        <row r="102">
          <cell r="G102">
            <v>0</v>
          </cell>
        </row>
      </sheetData>
      <sheetData sheetId="12">
        <row r="249">
          <cell r="G249" t="str">
            <v>Table 9. Georgia:  External Debt Service Payments Capacity, 1998-2007</v>
          </cell>
        </row>
      </sheetData>
      <sheetData sheetId="13">
        <row r="13">
          <cell r="G13" t="e">
            <v>#REF!</v>
          </cell>
        </row>
      </sheetData>
      <sheetData sheetId="14" refreshError="1"/>
      <sheetData sheetId="15" refreshError="1"/>
      <sheetData sheetId="16" refreshError="1"/>
      <sheetData sheetId="17">
        <row r="7">
          <cell r="G7" t="str">
            <v>Table 4.  Georgia: Key Indicators of External Indebtedness</v>
          </cell>
        </row>
      </sheetData>
      <sheetData sheetId="18">
        <row r="5">
          <cell r="C5" t="str">
            <v>Table 3.  Georgia: External financing requirements and sources</v>
          </cell>
        </row>
      </sheetData>
      <sheetData sheetId="19">
        <row r="2">
          <cell r="C2" t="str">
            <v>Table 33.  Georgia:  Balance of Payments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-3.5536486700485169E-2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>
        <row r="1">
          <cell r="A1" t="str">
            <v>Table 3. Moldova:  Simulation Output of Financial Programming Model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16728.952043956888</v>
          </cell>
          <cell r="E10">
            <v>16752.595008888773</v>
          </cell>
          <cell r="F10">
            <v>20435.418769050502</v>
          </cell>
          <cell r="G10">
            <v>22628.971292305752</v>
          </cell>
          <cell r="H10">
            <v>24145.636154662439</v>
          </cell>
          <cell r="I10">
            <v>25993.810079776908</v>
          </cell>
          <cell r="J10">
            <v>28217.439652933132</v>
          </cell>
          <cell r="K10">
            <v>31634.136370045919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10118.517443956885</v>
          </cell>
          <cell r="E11">
            <v>10121.128308888774</v>
          </cell>
          <cell r="F11">
            <v>12965.024518876309</v>
          </cell>
          <cell r="G11">
            <v>14589.352787543006</v>
          </cell>
          <cell r="H11">
            <v>15572.476281726062</v>
          </cell>
          <cell r="I11">
            <v>16753.13999263299</v>
          </cell>
          <cell r="J11">
            <v>18177.939571815816</v>
          </cell>
          <cell r="K11">
            <v>19647.265430095147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6610.4346000000005</v>
          </cell>
          <cell r="E12">
            <v>6631.4666999999999</v>
          </cell>
          <cell r="F12">
            <v>7470.3942501741922</v>
          </cell>
          <cell r="G12">
            <v>8039.6185047627459</v>
          </cell>
          <cell r="H12">
            <v>8573.1598729363759</v>
          </cell>
          <cell r="I12">
            <v>9240.6700871439152</v>
          </cell>
          <cell r="J12">
            <v>10039.500081117316</v>
          </cell>
          <cell r="K12">
            <v>11986.87093995077</v>
          </cell>
        </row>
        <row r="13">
          <cell r="A13" t="str">
            <v>Total expenditures</v>
          </cell>
          <cell r="C13" t="str">
            <v>END</v>
          </cell>
          <cell r="D13">
            <v>16293.761262138569</v>
          </cell>
          <cell r="E13">
            <v>16752.595008888773</v>
          </cell>
          <cell r="F13">
            <v>20490.30128920652</v>
          </cell>
          <cell r="G13">
            <v>23249.754626939368</v>
          </cell>
          <cell r="H13">
            <v>25020.800186920875</v>
          </cell>
          <cell r="I13">
            <v>26853.901588667621</v>
          </cell>
          <cell r="J13">
            <v>29065.682305666487</v>
          </cell>
          <cell r="K13">
            <v>32457.113681391664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5833.8886451869821</v>
          </cell>
          <cell r="E14">
            <v>6879.992387598686</v>
          </cell>
          <cell r="F14">
            <v>9567.2808160636614</v>
          </cell>
          <cell r="G14">
            <v>10874.247096081304</v>
          </cell>
          <cell r="H14">
            <v>11617.468635431633</v>
          </cell>
          <cell r="I14">
            <v>12406.704380048493</v>
          </cell>
          <cell r="J14">
            <v>13417.719147011643</v>
          </cell>
          <cell r="K14">
            <v>14403.870188135679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2288</v>
          </cell>
          <cell r="F15">
            <v>2943.7976912559543</v>
          </cell>
          <cell r="G15">
            <v>3447.5153332102036</v>
          </cell>
          <cell r="H15">
            <v>3733.1617518174867</v>
          </cell>
          <cell r="I15">
            <v>3996.7982083850534</v>
          </cell>
          <cell r="J15">
            <v>4315.7624767278803</v>
          </cell>
          <cell r="K15">
            <v>4642.0719406206454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2418.7003085103406</v>
          </cell>
          <cell r="E16">
            <v>2830.7592212900868</v>
          </cell>
          <cell r="F16">
            <v>2121.7062416006179</v>
          </cell>
          <cell r="G16">
            <v>2172.0300781027681</v>
          </cell>
          <cell r="H16">
            <v>2428.4348532814615</v>
          </cell>
          <cell r="I16">
            <v>2702.1535281782417</v>
          </cell>
          <cell r="J16">
            <v>3009.8361016730914</v>
          </cell>
          <cell r="K16">
            <v>4868.6515241813113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234.20000000000002</v>
          </cell>
          <cell r="E17">
            <v>206</v>
          </cell>
          <cell r="F17">
            <v>263.88647869662293</v>
          </cell>
          <cell r="G17">
            <v>296.94760144588724</v>
          </cell>
          <cell r="H17">
            <v>316.95782175592092</v>
          </cell>
          <cell r="I17">
            <v>340.98872033206374</v>
          </cell>
          <cell r="J17">
            <v>369.9886920028855</v>
          </cell>
          <cell r="K17">
            <v>399.89493908584984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412.73910844124384</v>
          </cell>
          <cell r="E18">
            <v>450.15750000000008</v>
          </cell>
          <cell r="F18">
            <v>597.91834417142718</v>
          </cell>
          <cell r="G18">
            <v>656.12587664227738</v>
          </cell>
          <cell r="H18">
            <v>677.94098789409441</v>
          </cell>
          <cell r="I18">
            <v>700.63809807421353</v>
          </cell>
          <cell r="J18">
            <v>723.83165580682225</v>
          </cell>
          <cell r="K18">
            <v>751.31211671780068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4730.2332000000006</v>
          </cell>
          <cell r="E19">
            <v>4097.6858999999995</v>
          </cell>
          <cell r="F19">
            <v>4995.7117174182367</v>
          </cell>
          <cell r="G19">
            <v>5802.888641456927</v>
          </cell>
          <cell r="H19">
            <v>6246.8361367402786</v>
          </cell>
          <cell r="I19">
            <v>6706.6186536495497</v>
          </cell>
          <cell r="J19">
            <v>7228.5442324441628</v>
          </cell>
          <cell r="K19">
            <v>7391.3129726503785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10121.542449946566</v>
          </cell>
          <cell r="E22">
            <v>10862.779008888774</v>
          </cell>
          <cell r="F22">
            <v>13611.880418361699</v>
          </cell>
          <cell r="G22">
            <v>15088.866071669312</v>
          </cell>
          <cell r="H22">
            <v>16077.251771748779</v>
          </cell>
          <cell r="I22">
            <v>17294.69990750917</v>
          </cell>
          <cell r="J22">
            <v>18767.132647770879</v>
          </cell>
          <cell r="K22">
            <v>20229.178329894683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7563.0490658838298</v>
          </cell>
          <cell r="E23">
            <v>8217.7790088887741</v>
          </cell>
          <cell r="F23">
            <v>10561.837125083572</v>
          </cell>
          <cell r="G23">
            <v>12098.419544736527</v>
          </cell>
          <cell r="H23">
            <v>12989.863687873472</v>
          </cell>
          <cell r="I23">
            <v>13910.432420989004</v>
          </cell>
          <cell r="J23">
            <v>15065.671614219802</v>
          </cell>
          <cell r="K23">
            <v>16155.076250613729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2.1505331829231999</v>
          </cell>
          <cell r="E24">
            <v>2.3394655282612149</v>
          </cell>
          <cell r="F24">
            <v>1.9746381844313754</v>
          </cell>
          <cell r="G24">
            <v>1.8312015024052477</v>
          </cell>
          <cell r="H24">
            <v>1.6953992906506024</v>
          </cell>
          <cell r="I24">
            <v>1.5748783969731899</v>
          </cell>
          <cell r="J24">
            <v>1.4675084392285274</v>
          </cell>
          <cell r="K24">
            <v>1.4685788270075268</v>
          </cell>
        </row>
        <row r="25">
          <cell r="A25" t="str">
            <v>Incremental capital-output ratio (ICOR)</v>
          </cell>
          <cell r="E25">
            <v>-3.1827382842640448</v>
          </cell>
          <cell r="F25">
            <v>-3.1808860557517749</v>
          </cell>
          <cell r="G25">
            <v>9.7847627353810971</v>
          </cell>
          <cell r="H25">
            <v>5.2891460678055777</v>
          </cell>
          <cell r="I25">
            <v>4.1710026887578753</v>
          </cell>
          <cell r="J25">
            <v>3.4569904260167807</v>
          </cell>
          <cell r="K25">
            <v>4.8893756685163119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-1059.0643316612591</v>
          </cell>
          <cell r="E29">
            <v>-1514.5852682364416</v>
          </cell>
          <cell r="F29">
            <v>-1430.6387684938925</v>
          </cell>
          <cell r="G29">
            <v>-1188.6763444391024</v>
          </cell>
          <cell r="H29">
            <v>-1208.8301084616719</v>
          </cell>
          <cell r="I29">
            <v>-1306.9605438685533</v>
          </cell>
          <cell r="J29">
            <v>-1442.0497802392676</v>
          </cell>
          <cell r="K29">
            <v>-3233.3807154725946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4730.2332000000006</v>
          </cell>
          <cell r="E30">
            <v>4097.6858999999995</v>
          </cell>
          <cell r="F30">
            <v>4995.7117174182367</v>
          </cell>
          <cell r="G30">
            <v>5802.888641456927</v>
          </cell>
          <cell r="H30">
            <v>6246.8361367402786</v>
          </cell>
          <cell r="I30">
            <v>6706.6186536495497</v>
          </cell>
          <cell r="J30">
            <v>7228.5442324441628</v>
          </cell>
          <cell r="K30">
            <v>7391.3129726503785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6610.4346000000005</v>
          </cell>
          <cell r="E31">
            <v>6631.4666999999999</v>
          </cell>
          <cell r="F31">
            <v>7470.3942501741922</v>
          </cell>
          <cell r="G31">
            <v>8039.6185047627459</v>
          </cell>
          <cell r="H31">
            <v>8573.1598729363759</v>
          </cell>
          <cell r="I31">
            <v>9240.6700871439152</v>
          </cell>
          <cell r="J31">
            <v>10039.500081117316</v>
          </cell>
          <cell r="K31">
            <v>11986.87093995077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247.54734301675975</v>
          </cell>
          <cell r="E32">
            <v>217.86090000000007</v>
          </cell>
          <cell r="F32">
            <v>538.70324698784373</v>
          </cell>
          <cell r="G32">
            <v>360.63472783852984</v>
          </cell>
          <cell r="H32">
            <v>394.36156487241692</v>
          </cell>
          <cell r="I32">
            <v>410.94244358742031</v>
          </cell>
          <cell r="J32">
            <v>441.33604832269327</v>
          </cell>
          <cell r="K32">
            <v>439.16667430343153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303.82978324022349</v>
          </cell>
          <cell r="E33">
            <v>523.78980000000001</v>
          </cell>
          <cell r="F33">
            <v>806.64307141068934</v>
          </cell>
          <cell r="G33">
            <v>1034.6294694401006</v>
          </cell>
          <cell r="H33">
            <v>927.10342513542048</v>
          </cell>
          <cell r="I33">
            <v>923.40749750474902</v>
          </cell>
          <cell r="J33">
            <v>920.93834694297107</v>
          </cell>
          <cell r="K33">
            <v>916.41150230657013</v>
          </cell>
        </row>
        <row r="34">
          <cell r="A34" t="str">
            <v>Capital account</v>
          </cell>
          <cell r="C34" t="str">
            <v>EXOG</v>
          </cell>
          <cell r="D34">
            <v>1297.2715316612591</v>
          </cell>
          <cell r="E34">
            <v>302.01190168882636</v>
          </cell>
          <cell r="F34">
            <v>1206.23464626948</v>
          </cell>
          <cell r="G34">
            <v>1316.7141183613603</v>
          </cell>
          <cell r="H34">
            <v>1384.3509761934954</v>
          </cell>
          <cell r="I34">
            <v>1532.2082717636413</v>
          </cell>
          <cell r="J34">
            <v>1624.3937028856874</v>
          </cell>
          <cell r="K34">
            <v>1616.409044688186</v>
          </cell>
        </row>
        <row r="35">
          <cell r="A35" t="str">
            <v xml:space="preserve">   Public sector financing </v>
          </cell>
          <cell r="B35" t="str">
            <v>CFCG</v>
          </cell>
          <cell r="C35" t="str">
            <v>EXOG</v>
          </cell>
          <cell r="D35">
            <v>230.78434120577614</v>
          </cell>
          <cell r="E35">
            <v>-404.5448317635587</v>
          </cell>
          <cell r="F35">
            <v>184.18975550916016</v>
          </cell>
          <cell r="G35">
            <v>367.05258853241634</v>
          </cell>
          <cell r="H35">
            <v>195.07873019935388</v>
          </cell>
          <cell r="I35">
            <v>129.1911674972699</v>
          </cell>
          <cell r="J35">
            <v>122.3323125350463</v>
          </cell>
          <cell r="K35">
            <v>121.73099174663952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885.30401564245801</v>
          </cell>
          <cell r="E37">
            <v>706.55673345238506</v>
          </cell>
          <cell r="F37">
            <v>1021.8876739631822</v>
          </cell>
          <cell r="G37">
            <v>949.48991348789855</v>
          </cell>
          <cell r="H37">
            <v>1189.0918140796159</v>
          </cell>
          <cell r="I37">
            <v>1402.8174011010049</v>
          </cell>
          <cell r="J37">
            <v>1501.8496720286307</v>
          </cell>
          <cell r="K37">
            <v>1494.4673753145551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238.20719999999997</v>
          </cell>
          <cell r="E38">
            <v>-1212.5733665476153</v>
          </cell>
          <cell r="F38">
            <v>-224.40412222441245</v>
          </cell>
          <cell r="G38">
            <v>128.037773922258</v>
          </cell>
          <cell r="H38">
            <v>175.52086773182356</v>
          </cell>
          <cell r="I38">
            <v>225.24772789508813</v>
          </cell>
          <cell r="J38">
            <v>182.3439226464198</v>
          </cell>
          <cell r="K38">
            <v>-1616.9716707844086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0.1572167971376075</v>
          </cell>
          <cell r="G40">
            <v>0.17161634104536461</v>
          </cell>
          <cell r="H40">
            <v>0.18043191452557039</v>
          </cell>
          <cell r="I40">
            <v>0.19970316536637256</v>
          </cell>
          <cell r="J40">
            <v>0.21171832201048346</v>
          </cell>
          <cell r="K40">
            <v>0.21067762699135528</v>
          </cell>
        </row>
        <row r="42">
          <cell r="A42" t="str">
            <v>Public Sector: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2645</v>
          </cell>
          <cell r="F44">
            <v>3493.386309366867</v>
          </cell>
          <cell r="G44">
            <v>4063.2043576417313</v>
          </cell>
          <cell r="H44">
            <v>4440.4784435399706</v>
          </cell>
          <cell r="I44">
            <v>4798.961929647071</v>
          </cell>
          <cell r="J44">
            <v>5201.5926162299647</v>
          </cell>
          <cell r="K44">
            <v>5552.2061320009816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Total expenditures</v>
          </cell>
          <cell r="C46" t="str">
            <v>END</v>
          </cell>
          <cell r="D46">
            <v>3282.2251396648044</v>
          </cell>
          <cell r="E46">
            <v>2945</v>
          </cell>
          <cell r="F46">
            <v>3895.149112986167</v>
          </cell>
          <cell r="G46">
            <v>4577.2474644482108</v>
          </cell>
          <cell r="H46">
            <v>4964.6253383591793</v>
          </cell>
          <cell r="I46">
            <v>5259.6874413174173</v>
          </cell>
          <cell r="J46">
            <v>5589.6721961121038</v>
          </cell>
          <cell r="K46">
            <v>5949.1274528874983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2288</v>
          </cell>
          <cell r="F47">
            <v>2943.7976912559543</v>
          </cell>
          <cell r="G47">
            <v>3447.5153332102036</v>
          </cell>
          <cell r="H47">
            <v>3733.1617518174867</v>
          </cell>
          <cell r="I47">
            <v>3996.7982083850534</v>
          </cell>
          <cell r="J47">
            <v>4315.7624767278803</v>
          </cell>
          <cell r="K47">
            <v>4642.0719406206454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234.20000000000002</v>
          </cell>
          <cell r="E48">
            <v>206</v>
          </cell>
          <cell r="F48">
            <v>263.88647869662293</v>
          </cell>
          <cell r="G48">
            <v>296.94760144588724</v>
          </cell>
          <cell r="H48">
            <v>316.95782175592092</v>
          </cell>
          <cell r="I48">
            <v>340.98872033206374</v>
          </cell>
          <cell r="J48">
            <v>369.9886920028855</v>
          </cell>
          <cell r="K48">
            <v>399.89493908584984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244</v>
          </cell>
          <cell r="F49">
            <v>256.2</v>
          </cell>
          <cell r="G49">
            <v>269.01</v>
          </cell>
          <cell r="H49">
            <v>282.46050000000002</v>
          </cell>
          <cell r="I49">
            <v>296.58352500000007</v>
          </cell>
          <cell r="J49">
            <v>311.41270125000005</v>
          </cell>
          <cell r="K49">
            <v>326.98333631250006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141.52513966480447</v>
          </cell>
          <cell r="E50">
            <v>177</v>
          </cell>
          <cell r="F50">
            <v>401.26494303359021</v>
          </cell>
          <cell r="G50">
            <v>533.77452979211978</v>
          </cell>
          <cell r="H50">
            <v>602.04526478577191</v>
          </cell>
          <cell r="I50">
            <v>595.31698760030042</v>
          </cell>
          <cell r="J50">
            <v>562.50832613133787</v>
          </cell>
          <cell r="K50">
            <v>550.17723686850331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30</v>
          </cell>
          <cell r="F51">
            <v>30</v>
          </cell>
          <cell r="G51">
            <v>30</v>
          </cell>
          <cell r="H51">
            <v>30</v>
          </cell>
          <cell r="I51">
            <v>30</v>
          </cell>
          <cell r="J51">
            <v>30</v>
          </cell>
          <cell r="K51">
            <v>30</v>
          </cell>
        </row>
        <row r="52">
          <cell r="A52" t="str">
            <v>Balance of the rest of public sector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-668.02513966480456</v>
          </cell>
          <cell r="E54">
            <v>-300</v>
          </cell>
          <cell r="F54">
            <v>-401.76280361930003</v>
          </cell>
          <cell r="G54">
            <v>-514.0431068064795</v>
          </cell>
          <cell r="H54">
            <v>-524.14689481920868</v>
          </cell>
          <cell r="I54">
            <v>-460.72551167034635</v>
          </cell>
          <cell r="J54">
            <v>-388.07957988213911</v>
          </cell>
          <cell r="K54">
            <v>-396.9213208865167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-668.02513966480456</v>
          </cell>
          <cell r="E55">
            <v>-300</v>
          </cell>
          <cell r="F55">
            <v>-401.76280361930003</v>
          </cell>
          <cell r="G55">
            <v>-514.0431068064795</v>
          </cell>
          <cell r="H55">
            <v>-524.14689481920868</v>
          </cell>
          <cell r="I55">
            <v>-460.72551167034635</v>
          </cell>
          <cell r="J55">
            <v>-388.07957988213911</v>
          </cell>
          <cell r="K55">
            <v>-396.9213208865167</v>
          </cell>
        </row>
        <row r="57">
          <cell r="A57" t="str">
            <v>Total financing</v>
          </cell>
          <cell r="C57" t="str">
            <v>END</v>
          </cell>
          <cell r="D57">
            <v>637.78434120577617</v>
          </cell>
          <cell r="E57">
            <v>199.4551682364413</v>
          </cell>
          <cell r="F57">
            <v>388.92672572851313</v>
          </cell>
          <cell r="G57">
            <v>364.68597298243486</v>
          </cell>
          <cell r="H57">
            <v>311.4240963685819</v>
          </cell>
          <cell r="I57">
            <v>251.28025932791058</v>
          </cell>
          <cell r="J57">
            <v>181.76344923100086</v>
          </cell>
          <cell r="K57">
            <v>196.45678619026225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230.78434120577614</v>
          </cell>
          <cell r="E58">
            <v>-404.5448317635587</v>
          </cell>
          <cell r="F58">
            <v>184.18975550916016</v>
          </cell>
          <cell r="G58">
            <v>367.05258853241634</v>
          </cell>
          <cell r="H58">
            <v>195.07873019935388</v>
          </cell>
          <cell r="I58">
            <v>129.1911674972699</v>
          </cell>
          <cell r="J58">
            <v>122.3323125350463</v>
          </cell>
          <cell r="K58">
            <v>121.73099174663952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824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-127</v>
          </cell>
          <cell r="F62">
            <v>204.736970219353</v>
          </cell>
          <cell r="G62">
            <v>-2.3666155499814869</v>
          </cell>
          <cell r="H62">
            <v>116.34536616922801</v>
          </cell>
          <cell r="I62">
            <v>122.0890918306407</v>
          </cell>
          <cell r="J62">
            <v>59.431136695954557</v>
          </cell>
          <cell r="K62">
            <v>74.725794443622732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0.1572167971376075</v>
          </cell>
          <cell r="G64">
            <v>0.17161634104536461</v>
          </cell>
          <cell r="H64">
            <v>0.18043191452557039</v>
          </cell>
          <cell r="I64">
            <v>0.19970316536637256</v>
          </cell>
          <cell r="J64">
            <v>0.21171832201048346</v>
          </cell>
          <cell r="K64">
            <v>0.21067762699135528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1060.3</v>
          </cell>
          <cell r="F68">
            <v>1340.8543132478483</v>
          </cell>
          <cell r="G68">
            <v>1635.8524079596759</v>
          </cell>
          <cell r="H68">
            <v>1810.3346812985667</v>
          </cell>
          <cell r="I68">
            <v>1975.2794086706413</v>
          </cell>
          <cell r="J68">
            <v>2167.9656125883603</v>
          </cell>
          <cell r="K68">
            <v>2360.6321671677961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536.29050279329613</v>
          </cell>
          <cell r="E69">
            <v>-304</v>
          </cell>
          <cell r="F69">
            <v>-551.49017277934206</v>
          </cell>
          <cell r="G69">
            <v>-512.44478810804605</v>
          </cell>
          <cell r="H69">
            <v>-287.27769682329188</v>
          </cell>
          <cell r="I69">
            <v>-93.520831658531606</v>
          </cell>
          <cell r="J69">
            <v>88.491158753480633</v>
          </cell>
          <cell r="K69">
            <v>-1605.6674644435352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1704</v>
          </cell>
          <cell r="E70">
            <v>1164</v>
          </cell>
          <cell r="F70">
            <v>998.53843742803258</v>
          </cell>
          <cell r="G70">
            <v>1317.5112379334037</v>
          </cell>
          <cell r="H70">
            <v>1325.9343105503376</v>
          </cell>
          <cell r="I70">
            <v>1796.4603293698535</v>
          </cell>
          <cell r="J70">
            <v>1769.1231633740456</v>
          </cell>
          <cell r="K70">
            <v>266.76245538479253</v>
          </cell>
        </row>
        <row r="71">
          <cell r="A71" t="str">
            <v xml:space="preserve">         Gross official reserves</v>
          </cell>
          <cell r="B71" t="str">
            <v>GOR</v>
          </cell>
          <cell r="C71" t="str">
            <v>END</v>
          </cell>
          <cell r="D71">
            <v>1704</v>
          </cell>
          <cell r="E71">
            <v>1166</v>
          </cell>
          <cell r="F71">
            <v>1000.6501930291672</v>
          </cell>
          <cell r="G71">
            <v>1320.0043660360357</v>
          </cell>
          <cell r="H71">
            <v>1328.1321470334367</v>
          </cell>
          <cell r="I71">
            <v>1799.0352354145994</v>
          </cell>
          <cell r="J71">
            <v>1771.4128526987031</v>
          </cell>
          <cell r="K71">
            <v>269.3134500937316</v>
          </cell>
        </row>
        <row r="72">
          <cell r="A72" t="str">
            <v xml:space="preserve">         Gross official liabilities</v>
          </cell>
          <cell r="B72" t="str">
            <v>GOL</v>
          </cell>
          <cell r="C72" t="str">
            <v>EXOG</v>
          </cell>
          <cell r="D72">
            <v>0</v>
          </cell>
          <cell r="E72">
            <v>-2</v>
          </cell>
          <cell r="F72">
            <v>-2.1114803602120285</v>
          </cell>
          <cell r="G72">
            <v>-2.4928031544664369</v>
          </cell>
          <cell r="H72">
            <v>-2.1975500632674976</v>
          </cell>
          <cell r="I72">
            <v>-2.5745706088278331</v>
          </cell>
          <cell r="J72">
            <v>-2.28939094874212</v>
          </cell>
          <cell r="K72">
            <v>-2.5506619526603123</v>
          </cell>
        </row>
        <row r="73">
          <cell r="A73" t="str">
            <v xml:space="preserve">      MLT foreign liabilities</v>
          </cell>
          <cell r="B73" t="str">
            <v>FCCB</v>
          </cell>
          <cell r="C73" t="str">
            <v>EXOG</v>
          </cell>
          <cell r="D73">
            <v>-1167.7094972067039</v>
          </cell>
          <cell r="E73">
            <v>-1468</v>
          </cell>
          <cell r="F73">
            <v>-1550.0286102073746</v>
          </cell>
          <cell r="G73">
            <v>-1829.9560260414496</v>
          </cell>
          <cell r="H73">
            <v>-1613.2120073736296</v>
          </cell>
          <cell r="I73">
            <v>-1889.981161028385</v>
          </cell>
          <cell r="J73">
            <v>-1680.6320046205649</v>
          </cell>
          <cell r="K73">
            <v>-1872.4299198283277</v>
          </cell>
        </row>
        <row r="74">
          <cell r="A74" t="str">
            <v xml:space="preserve">   Net domestic assets</v>
          </cell>
          <cell r="B74" t="str">
            <v>NDACB</v>
          </cell>
          <cell r="C74" t="str">
            <v>END</v>
          </cell>
          <cell r="D74">
            <v>504.63000000000011</v>
          </cell>
          <cell r="E74">
            <v>1364.3</v>
          </cell>
          <cell r="F74">
            <v>1892.3444860271904</v>
          </cell>
          <cell r="G74">
            <v>2148.2971960677223</v>
          </cell>
          <cell r="H74">
            <v>2097.6123781218621</v>
          </cell>
          <cell r="I74">
            <v>2068.8002403291725</v>
          </cell>
          <cell r="J74">
            <v>2079.4744538348818</v>
          </cell>
          <cell r="K74">
            <v>3966.2996316113322</v>
          </cell>
        </row>
        <row r="75">
          <cell r="A75" t="str">
            <v xml:space="preserve">      Net dom. credit to the public sector</v>
          </cell>
          <cell r="B75" t="str">
            <v>DCGCB</v>
          </cell>
          <cell r="C75" t="str">
            <v>EXOG</v>
          </cell>
          <cell r="D75">
            <v>517</v>
          </cell>
          <cell r="E75">
            <v>1341</v>
          </cell>
          <cell r="F75">
            <v>1341</v>
          </cell>
          <cell r="G75">
            <v>1341</v>
          </cell>
          <cell r="H75">
            <v>1341</v>
          </cell>
          <cell r="I75">
            <v>1341</v>
          </cell>
          <cell r="J75">
            <v>1341</v>
          </cell>
          <cell r="K75">
            <v>1341</v>
          </cell>
        </row>
        <row r="76">
          <cell r="A76" t="str">
            <v xml:space="preserve">      Counterpart funds (-)</v>
          </cell>
          <cell r="B76" t="str">
            <v>DCGCBCF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     Net dom. credit to the private sector</v>
          </cell>
          <cell r="B77" t="str">
            <v>DCPCB</v>
          </cell>
          <cell r="C77" t="str">
            <v>END</v>
          </cell>
          <cell r="D77">
            <v>270</v>
          </cell>
          <cell r="E77">
            <v>229.5</v>
          </cell>
          <cell r="F77">
            <v>728.42732051935627</v>
          </cell>
          <cell r="G77">
            <v>912.19180112827166</v>
          </cell>
          <cell r="H77">
            <v>936.98737957852677</v>
          </cell>
          <cell r="I77">
            <v>913.12906243260227</v>
          </cell>
          <cell r="J77">
            <v>955.86019753716414</v>
          </cell>
          <cell r="K77">
            <v>2484.8523699577754</v>
          </cell>
        </row>
        <row r="78">
          <cell r="A78" t="str">
            <v xml:space="preserve">      Other assets, net</v>
          </cell>
          <cell r="B78" t="str">
            <v>OANCB</v>
          </cell>
          <cell r="C78" t="str">
            <v>END</v>
          </cell>
          <cell r="D78">
            <v>-282.36999999999989</v>
          </cell>
          <cell r="E78">
            <v>-206.20000000000005</v>
          </cell>
          <cell r="F78">
            <v>-177.08283449216583</v>
          </cell>
          <cell r="G78">
            <v>-104.89460506054934</v>
          </cell>
          <cell r="H78">
            <v>-180.37500145666468</v>
          </cell>
          <cell r="I78">
            <v>-185.32882210342973</v>
          </cell>
          <cell r="J78">
            <v>-217.3857437022823</v>
          </cell>
          <cell r="K78">
            <v>140.44726165355678</v>
          </cell>
        </row>
        <row r="79">
          <cell r="A79" t="str">
            <v>Total liabilities/Reserve money</v>
          </cell>
          <cell r="B79" t="str">
            <v>HM</v>
          </cell>
          <cell r="C79" t="str">
            <v>END</v>
          </cell>
          <cell r="D79">
            <v>1122.6300000000001</v>
          </cell>
          <cell r="E79">
            <v>1060.3</v>
          </cell>
          <cell r="F79">
            <v>1340.8543132478483</v>
          </cell>
          <cell r="G79">
            <v>1635.8524079596759</v>
          </cell>
          <cell r="H79">
            <v>1810.3346812985667</v>
          </cell>
          <cell r="I79">
            <v>1975.2794086706413</v>
          </cell>
          <cell r="J79">
            <v>2167.9656125883603</v>
          </cell>
          <cell r="K79">
            <v>2360.6321671677961</v>
          </cell>
        </row>
        <row r="81">
          <cell r="A81" t="str">
            <v>Memorandum items:</v>
          </cell>
        </row>
        <row r="82">
          <cell r="A82" t="str">
            <v>Money demand (M1)</v>
          </cell>
          <cell r="B82" t="str">
            <v>M1</v>
          </cell>
          <cell r="C82" t="str">
            <v>END</v>
          </cell>
          <cell r="D82">
            <v>1739.7</v>
          </cell>
          <cell r="E82">
            <v>1357.9</v>
          </cell>
          <cell r="F82">
            <v>1717.1989738368891</v>
          </cell>
          <cell r="G82">
            <v>2094.9957415528097</v>
          </cell>
          <cell r="H82">
            <v>2318.4508759174973</v>
          </cell>
          <cell r="I82">
            <v>2529.6915109250835</v>
          </cell>
          <cell r="J82">
            <v>2776.4599691914882</v>
          </cell>
          <cell r="K82">
            <v>3023.2032630360754</v>
          </cell>
        </row>
        <row r="83">
          <cell r="A83" t="str">
            <v>Velocity</v>
          </cell>
          <cell r="C83" t="str">
            <v>END</v>
          </cell>
          <cell r="D83">
            <v>5.8162427107874262</v>
          </cell>
          <cell r="E83">
            <v>7.4535152138513689</v>
          </cell>
          <cell r="F83">
            <v>7.5501003182568951</v>
          </cell>
          <cell r="G83">
            <v>6.9639057007005594</v>
          </cell>
          <cell r="H83">
            <v>6.7167592134396434</v>
          </cell>
          <cell r="I83">
            <v>6.6226019735135733</v>
          </cell>
          <cell r="J83">
            <v>6.5471642932094118</v>
          </cell>
          <cell r="K83">
            <v>6.4988238370595788</v>
          </cell>
        </row>
        <row r="84">
          <cell r="A84" t="str">
            <v>Money multiplier</v>
          </cell>
          <cell r="B84" t="str">
            <v>MU</v>
          </cell>
          <cell r="C84" t="str">
            <v>EXOG</v>
          </cell>
          <cell r="D84">
            <v>1.549664626813821</v>
          </cell>
          <cell r="E84">
            <v>1.2806752805809678</v>
          </cell>
          <cell r="F84">
            <v>1.2806752805809678</v>
          </cell>
          <cell r="G84">
            <v>1.2806752805809678</v>
          </cell>
          <cell r="H84">
            <v>1.2806752805809669</v>
          </cell>
          <cell r="I84">
            <v>1.2806752805809687</v>
          </cell>
          <cell r="J84">
            <v>1.2806752805809678</v>
          </cell>
          <cell r="K84">
            <v>1.2806752805809678</v>
          </cell>
        </row>
        <row r="85">
          <cell r="A85" t="str">
            <v>Gross forex reserves in months of import</v>
          </cell>
          <cell r="B85" t="str">
            <v>GOR_M</v>
          </cell>
          <cell r="C85" t="str">
            <v>EXOG</v>
          </cell>
          <cell r="D85">
            <v>4.7529321963061584</v>
          </cell>
          <cell r="E85">
            <v>1.3613991242646013</v>
          </cell>
          <cell r="F85">
            <v>1.5648533704797254</v>
          </cell>
          <cell r="G85">
            <v>1.8195552588032382</v>
          </cell>
          <cell r="H85">
            <v>1.983893654827422</v>
          </cell>
          <cell r="I85">
            <v>2.1651802880799331</v>
          </cell>
          <cell r="J85">
            <v>2.2492054470151013</v>
          </cell>
          <cell r="K85">
            <v>0.25580007590916493</v>
          </cell>
        </row>
        <row r="88">
          <cell r="A88" t="str">
            <v>1/   Variables are either endogenous (END) or exogenous (EXOG).</v>
          </cell>
        </row>
      </sheetData>
      <sheetData sheetId="9" refreshError="1">
        <row r="1">
          <cell r="A1" t="str">
            <v>Table 4. Moldova: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165.33007070070303</v>
          </cell>
          <cell r="E10">
            <v>165.52102194155552</v>
          </cell>
          <cell r="F10">
            <v>157.61959215192954</v>
          </cell>
          <cell r="G10">
            <v>155.10606688205735</v>
          </cell>
          <cell r="H10">
            <v>155.0532857962788</v>
          </cell>
          <cell r="I10">
            <v>155.15783961220046</v>
          </cell>
          <cell r="J10">
            <v>155.2290320993429</v>
          </cell>
          <cell r="K10">
            <v>161.01037817501873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65.330070700703018</v>
          </cell>
          <cell r="E12">
            <v>65.521021941555517</v>
          </cell>
          <cell r="F12">
            <v>57.619592151929524</v>
          </cell>
          <cell r="G12">
            <v>55.106066882057334</v>
          </cell>
          <cell r="H12">
            <v>55.053285796278786</v>
          </cell>
          <cell r="I12">
            <v>55.157839612200455</v>
          </cell>
          <cell r="J12">
            <v>55.229032099342923</v>
          </cell>
          <cell r="K12">
            <v>61.01037817501873</v>
          </cell>
        </row>
        <row r="13">
          <cell r="A13" t="str">
            <v>Total expenditures</v>
          </cell>
          <cell r="C13" t="str">
            <v>END</v>
          </cell>
          <cell r="D13">
            <v>161.02913645585247</v>
          </cell>
          <cell r="E13">
            <v>165.52102194155552</v>
          </cell>
          <cell r="F13">
            <v>158.04290427198075</v>
          </cell>
          <cell r="G13">
            <v>159.36111056818757</v>
          </cell>
          <cell r="H13">
            <v>160.67322713653579</v>
          </cell>
          <cell r="I13">
            <v>160.29175187741717</v>
          </cell>
          <cell r="J13">
            <v>159.89536212746404</v>
          </cell>
          <cell r="K13">
            <v>165.19914080091135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57.655567404009112</v>
          </cell>
          <cell r="E14">
            <v>67.97653559590195</v>
          </cell>
          <cell r="F14">
            <v>73.79300210450252</v>
          </cell>
          <cell r="G14">
            <v>74.535500336698874</v>
          </cell>
          <cell r="H14">
            <v>74.60257717049447</v>
          </cell>
          <cell r="I14">
            <v>74.055994192755534</v>
          </cell>
          <cell r="J14">
            <v>73.813201402733739</v>
          </cell>
          <cell r="K14">
            <v>73.312340790552071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26.327967656872787</v>
          </cell>
          <cell r="E15">
            <v>22.6061752224857</v>
          </cell>
          <cell r="F15">
            <v>22.705685492302454</v>
          </cell>
          <cell r="G15">
            <v>23.63035141732836</v>
          </cell>
          <cell r="H15">
            <v>23.972820277776023</v>
          </cell>
          <cell r="I15">
            <v>23.857009552493452</v>
          </cell>
          <cell r="J15">
            <v>23.741758298169838</v>
          </cell>
          <cell r="K15">
            <v>23.627063812707725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23.903702512810991</v>
          </cell>
          <cell r="E16">
            <v>27.968810738265244</v>
          </cell>
          <cell r="F16">
            <v>16.364845577511549</v>
          </cell>
          <cell r="G16">
            <v>14.887775419053115</v>
          </cell>
          <cell r="H16">
            <v>15.594403930036313</v>
          </cell>
          <cell r="I16">
            <v>16.129236246855719</v>
          </cell>
          <cell r="J16">
            <v>16.557630691762913</v>
          </cell>
          <cell r="K16">
            <v>24.780301062781202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2.3145683277926454</v>
          </cell>
          <cell r="E17">
            <v>2.035346195730793</v>
          </cell>
          <cell r="F17">
            <v>2.0353719988143473</v>
          </cell>
          <cell r="G17">
            <v>2.0353719988143228</v>
          </cell>
          <cell r="H17">
            <v>2.0353719987864971</v>
          </cell>
          <cell r="I17">
            <v>2.0353719988134151</v>
          </cell>
          <cell r="J17">
            <v>2.0353719987964891</v>
          </cell>
          <cell r="K17">
            <v>2.0353719987581664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4.0790472589217632</v>
          </cell>
          <cell r="E18">
            <v>4.4477007529353623</v>
          </cell>
          <cell r="F18">
            <v>4.6117795095635445</v>
          </cell>
          <cell r="G18">
            <v>4.4972925543517244</v>
          </cell>
          <cell r="H18">
            <v>4.3534565449275551</v>
          </cell>
          <cell r="I18">
            <v>4.1821300268624952</v>
          </cell>
          <cell r="J18">
            <v>3.9819235450044896</v>
          </cell>
          <cell r="K18">
            <v>3.824003494995091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46.748283295445155</v>
          </cell>
          <cell r="E19">
            <v>40.486453436236452</v>
          </cell>
          <cell r="F19">
            <v>38.532219589286356</v>
          </cell>
          <cell r="G19">
            <v>39.774818841941183</v>
          </cell>
          <cell r="H19">
            <v>40.114597214514916</v>
          </cell>
          <cell r="I19">
            <v>40.032009859636531</v>
          </cell>
          <cell r="J19">
            <v>39.765476190996573</v>
          </cell>
          <cell r="K19">
            <v>37.620059641117109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100.02989574319</v>
          </cell>
          <cell r="E22">
            <v>107.3277472369227</v>
          </cell>
          <cell r="F22">
            <v>104.98923776459972</v>
          </cell>
          <cell r="G22">
            <v>103.42382072323875</v>
          </cell>
          <cell r="H22">
            <v>103.24145936003164</v>
          </cell>
          <cell r="I22">
            <v>103.232587533527</v>
          </cell>
          <cell r="J22">
            <v>103.24125335342507</v>
          </cell>
          <cell r="K22">
            <v>102.96180097871624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74.744636334058342</v>
          </cell>
          <cell r="E23">
            <v>81.194297296592879</v>
          </cell>
          <cell r="F23">
            <v>81.464073667629094</v>
          </cell>
          <cell r="G23">
            <v>82.926362265135296</v>
          </cell>
          <cell r="H23">
            <v>83.415530406790694</v>
          </cell>
          <cell r="I23">
            <v>83.031792410891114</v>
          </cell>
          <cell r="J23">
            <v>82.878873893818721</v>
          </cell>
          <cell r="K23">
            <v>82.225571329981733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-10.466595897344304</v>
          </cell>
          <cell r="E27">
            <v>-14.964589144732738</v>
          </cell>
          <cell r="F27">
            <v>-11.034601333849906</v>
          </cell>
          <cell r="G27">
            <v>-8.1475604966797679</v>
          </cell>
          <cell r="H27">
            <v>-7.7626068365260954</v>
          </cell>
          <cell r="I27">
            <v>-7.801287068831722</v>
          </cell>
          <cell r="J27">
            <v>-7.9329660798031778</v>
          </cell>
          <cell r="K27">
            <v>-16.457153933085213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46.748283295445155</v>
          </cell>
          <cell r="E28">
            <v>40.486453436236452</v>
          </cell>
          <cell r="F28">
            <v>38.532219589286356</v>
          </cell>
          <cell r="G28">
            <v>39.774818841941183</v>
          </cell>
          <cell r="H28">
            <v>40.114597214514916</v>
          </cell>
          <cell r="I28">
            <v>40.032009859636531</v>
          </cell>
          <cell r="J28">
            <v>39.765476190996573</v>
          </cell>
          <cell r="K28">
            <v>37.620059641117109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65.330070700703018</v>
          </cell>
          <cell r="E29">
            <v>65.521021941555517</v>
          </cell>
          <cell r="F29">
            <v>57.619592151929524</v>
          </cell>
          <cell r="G29">
            <v>55.106066882057334</v>
          </cell>
          <cell r="H29">
            <v>55.053285796278786</v>
          </cell>
          <cell r="I29">
            <v>55.157839612200455</v>
          </cell>
          <cell r="J29">
            <v>55.229032099342923</v>
          </cell>
          <cell r="K29">
            <v>61.01037817501873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2.446478393577344</v>
          </cell>
          <cell r="E30">
            <v>2.1525356990945963</v>
          </cell>
          <cell r="F30">
            <v>4.1550499669593659</v>
          </cell>
          <cell r="G30">
            <v>2.4719035387673585</v>
          </cell>
          <cell r="H30">
            <v>2.5324268134233154</v>
          </cell>
          <cell r="I30">
            <v>2.4529278915363193</v>
          </cell>
          <cell r="J30">
            <v>2.4278661868090237</v>
          </cell>
          <cell r="K30">
            <v>2.2352559742524165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3.0027104753540819</v>
          </cell>
          <cell r="E31">
            <v>5.1752115378281216</v>
          </cell>
          <cell r="F31">
            <v>6.2216856608043027</v>
          </cell>
          <cell r="G31">
            <v>7.0916748981730713</v>
          </cell>
          <cell r="H31">
            <v>5.9534746328260892</v>
          </cell>
          <cell r="I31">
            <v>5.5118473188357964</v>
          </cell>
          <cell r="J31">
            <v>5.0662416568423954</v>
          </cell>
          <cell r="K31">
            <v>4.6643208723735974</v>
          </cell>
        </row>
        <row r="32">
          <cell r="A32" t="str">
            <v>Capital account</v>
          </cell>
          <cell r="C32" t="str">
            <v>EXOG</v>
          </cell>
          <cell r="D32">
            <v>12.820766864774569</v>
          </cell>
          <cell r="E32">
            <v>2.9839746367367717</v>
          </cell>
          <cell r="F32">
            <v>9.3037590828561392</v>
          </cell>
          <cell r="G32">
            <v>9.0251715585740389</v>
          </cell>
          <cell r="H32">
            <v>8.8897292321966734</v>
          </cell>
          <cell r="I32">
            <v>9.1457975784683541</v>
          </cell>
          <cell r="J32">
            <v>8.9360716403978273</v>
          </cell>
          <cell r="K32">
            <v>8.2271451487198544</v>
          </cell>
        </row>
        <row r="33">
          <cell r="A33" t="str">
            <v xml:space="preserve">   Public sector financing </v>
          </cell>
          <cell r="B33" t="str">
            <v>CFCG</v>
          </cell>
          <cell r="C33" t="str">
            <v>EXOG</v>
          </cell>
          <cell r="D33">
            <v>2.2808118134303186</v>
          </cell>
          <cell r="E33">
            <v>-3.9970329336529749</v>
          </cell>
          <cell r="F33">
            <v>1.4206664649263931</v>
          </cell>
          <cell r="G33">
            <v>2.5158935689444775</v>
          </cell>
          <cell r="H33">
            <v>1.2527148969125368</v>
          </cell>
          <cell r="I33">
            <v>0.77114599146237839</v>
          </cell>
          <cell r="J33">
            <v>0.67297127956524716</v>
          </cell>
          <cell r="K33">
            <v>0.61958236467949024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8.7493451540293687</v>
          </cell>
          <cell r="E35">
            <v>6.981007570389747</v>
          </cell>
          <cell r="F35">
            <v>7.8818799954861181</v>
          </cell>
          <cell r="G35">
            <v>6.5081016774000577</v>
          </cell>
          <cell r="H35">
            <v>7.6358556761777665</v>
          </cell>
          <cell r="I35">
            <v>8.3734595527637108</v>
          </cell>
          <cell r="J35">
            <v>8.2619356616037489</v>
          </cell>
          <cell r="K35">
            <v>7.606490484041462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2.3541709674302651</v>
          </cell>
          <cell r="E36">
            <v>-11.980614507995966</v>
          </cell>
          <cell r="F36">
            <v>-1.7308422509937667</v>
          </cell>
          <cell r="G36">
            <v>0.87761106189427374</v>
          </cell>
          <cell r="H36">
            <v>1.1271223956705794</v>
          </cell>
          <cell r="I36">
            <v>1.3445105096366314</v>
          </cell>
          <cell r="J36">
            <v>1.0031055605946502</v>
          </cell>
          <cell r="K36">
            <v>-8.2300087843653564</v>
          </cell>
        </row>
        <row r="38">
          <cell r="A38" t="str">
            <v>Public Sector: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25.833824119769321</v>
          </cell>
          <cell r="E40">
            <v>26.133449940329839</v>
          </cell>
          <cell r="F40">
            <v>26.944694969768108</v>
          </cell>
          <cell r="G40">
            <v>27.850477103487847</v>
          </cell>
          <cell r="H40">
            <v>28.514915439304723</v>
          </cell>
          <cell r="I40">
            <v>28.645149098959134</v>
          </cell>
          <cell r="J40">
            <v>28.61486361355734</v>
          </cell>
          <cell r="K40">
            <v>28.259434636111052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Total expenditures</v>
          </cell>
          <cell r="C42" t="str">
            <v>END</v>
          </cell>
          <cell r="D42">
            <v>32.43780680167783</v>
          </cell>
          <cell r="E42">
            <v>29.097546341879539</v>
          </cell>
          <cell r="F42">
            <v>30.043515207511255</v>
          </cell>
          <cell r="G42">
            <v>31.373889788698882</v>
          </cell>
          <cell r="H42">
            <v>31.880769946556615</v>
          </cell>
          <cell r="I42">
            <v>31.39523363160761</v>
          </cell>
          <cell r="J42">
            <v>30.749756725886972</v>
          </cell>
          <cell r="K42">
            <v>30.279671611575964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26.327967656872787</v>
          </cell>
          <cell r="E43">
            <v>22.6061752224857</v>
          </cell>
          <cell r="F43">
            <v>22.705685492302454</v>
          </cell>
          <cell r="G43">
            <v>23.63035141732836</v>
          </cell>
          <cell r="H43">
            <v>23.972820277776023</v>
          </cell>
          <cell r="I43">
            <v>23.857009552493452</v>
          </cell>
          <cell r="J43">
            <v>23.741758298169838</v>
          </cell>
          <cell r="K43">
            <v>23.627063812707725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2.3145683277926454</v>
          </cell>
          <cell r="E44">
            <v>2.035346195730793</v>
          </cell>
          <cell r="F44">
            <v>2.0353719988143473</v>
          </cell>
          <cell r="G44">
            <v>2.0353719988143228</v>
          </cell>
          <cell r="H44">
            <v>2.0353719987864971</v>
          </cell>
          <cell r="I44">
            <v>2.0353719988134151</v>
          </cell>
          <cell r="J44">
            <v>2.0353719987964891</v>
          </cell>
          <cell r="K44">
            <v>2.0353719987581664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2.1001100326897402</v>
          </cell>
          <cell r="E45">
            <v>2.4107984065937544</v>
          </cell>
          <cell r="F45">
            <v>1.9760857345621516</v>
          </cell>
          <cell r="G45">
            <v>1.8438789157918771</v>
          </cell>
          <cell r="H45">
            <v>1.8138444707824719</v>
          </cell>
          <cell r="I45">
            <v>1.7703160430248863</v>
          </cell>
          <cell r="J45">
            <v>1.7131353089809656</v>
          </cell>
          <cell r="K45">
            <v>1.6642689410183054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1.3986746620605768</v>
          </cell>
          <cell r="E46">
            <v>1.748816876914322</v>
          </cell>
          <cell r="F46">
            <v>3.0949802096353323</v>
          </cell>
          <cell r="G46">
            <v>3.6586580471745025</v>
          </cell>
          <cell r="H46">
            <v>3.8660856108816684</v>
          </cell>
          <cell r="I46">
            <v>3.5534651286987664</v>
          </cell>
          <cell r="J46">
            <v>3.0944559140436629</v>
          </cell>
          <cell r="K46">
            <v>2.8002738540181618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0.29648612226208093</v>
          </cell>
          <cell r="E47">
            <v>0.29640964015496984</v>
          </cell>
          <cell r="F47">
            <v>0.23139177219697327</v>
          </cell>
          <cell r="G47">
            <v>0.20562940958981568</v>
          </cell>
          <cell r="H47">
            <v>0.19264758832995818</v>
          </cell>
          <cell r="I47">
            <v>0.17907090857709163</v>
          </cell>
          <cell r="J47">
            <v>0.16503520589601819</v>
          </cell>
          <cell r="K47">
            <v>0.15269300507360589</v>
          </cell>
        </row>
        <row r="48">
          <cell r="A48" t="str">
            <v>Balance of the rest of public sector</v>
          </cell>
          <cell r="B48" t="str">
            <v>REST</v>
          </cell>
          <cell r="C48" t="str">
            <v>EXOG</v>
          </cell>
          <cell r="D48">
            <v>1.9765741484120756E-3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-6.6020061077600989</v>
          </cell>
          <cell r="E50">
            <v>-2.9640964015496984</v>
          </cell>
          <cell r="F50">
            <v>-3.098820237743146</v>
          </cell>
          <cell r="G50">
            <v>-3.5234126852110319</v>
          </cell>
          <cell r="H50">
            <v>-3.3658545072518935</v>
          </cell>
          <cell r="I50">
            <v>-2.7500845326484789</v>
          </cell>
          <cell r="J50">
            <v>-2.1348931123296357</v>
          </cell>
          <cell r="K50">
            <v>-2.0202369754649085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-6.6020061077600989</v>
          </cell>
          <cell r="E51">
            <v>-2.9640964015496984</v>
          </cell>
          <cell r="F51">
            <v>-3.098820237743146</v>
          </cell>
          <cell r="G51">
            <v>-3.5234126852110319</v>
          </cell>
          <cell r="H51">
            <v>-3.3658545072518935</v>
          </cell>
          <cell r="I51">
            <v>-2.7500845326484789</v>
          </cell>
          <cell r="J51">
            <v>-2.1348931123296357</v>
          </cell>
          <cell r="K51">
            <v>-2.0202369754649085</v>
          </cell>
        </row>
        <row r="53">
          <cell r="A53" t="str">
            <v>Total financing</v>
          </cell>
          <cell r="C53" t="str">
            <v>END</v>
          </cell>
          <cell r="D53">
            <v>6.3031402054525509</v>
          </cell>
          <cell r="E53">
            <v>1.9706811548004177</v>
          </cell>
          <cell r="F53">
            <v>2.9998148107028939</v>
          </cell>
          <cell r="G53">
            <v>2.499672043668852</v>
          </cell>
          <cell r="H53">
            <v>1.9998367037747928</v>
          </cell>
          <cell r="I53">
            <v>1.4998994781778718</v>
          </cell>
          <cell r="J53">
            <v>0.99991227560695584</v>
          </cell>
          <cell r="K53">
            <v>0.9999192350164674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2.2808118134303186</v>
          </cell>
          <cell r="E54">
            <v>-3.9970329336529749</v>
          </cell>
          <cell r="F54">
            <v>1.4206664649263931</v>
          </cell>
          <cell r="G54">
            <v>2.5158935689444775</v>
          </cell>
          <cell r="H54">
            <v>1.2527148969125368</v>
          </cell>
          <cell r="I54">
            <v>0.77114599146237839</v>
          </cell>
          <cell r="J54">
            <v>0.67297127956524716</v>
          </cell>
          <cell r="K54">
            <v>0.61958236467949024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1.4033676453738497</v>
          </cell>
          <cell r="E55">
            <v>8.141384782923172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1.8678625702511098</v>
          </cell>
          <cell r="E56">
            <v>-0.91886988448040652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0.75109817639727172</v>
          </cell>
          <cell r="E57">
            <v>-1.2548008099893724</v>
          </cell>
          <cell r="F57">
            <v>1.5791483457765012</v>
          </cell>
          <cell r="G57">
            <v>-1.6221525275625669E-2</v>
          </cell>
          <cell r="H57">
            <v>0.74712180686225593</v>
          </cell>
          <cell r="I57">
            <v>0.72875348671549356</v>
          </cell>
          <cell r="J57">
            <v>0.32694099604170873</v>
          </cell>
          <cell r="K57">
            <v>0.38033687033697722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11.094807181169331</v>
          </cell>
          <cell r="E61">
            <v>10.476104715210484</v>
          </cell>
          <cell r="F61">
            <v>10.342088526679172</v>
          </cell>
          <cell r="G61">
            <v>11.212645494160881</v>
          </cell>
          <cell r="H61">
            <v>11.62522034740841</v>
          </cell>
          <cell r="I61">
            <v>11.790502613475736</v>
          </cell>
          <cell r="J61">
            <v>11.926355041633576</v>
          </cell>
          <cell r="K61">
            <v>12.015067315942318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5.3000897193055359</v>
          </cell>
          <cell r="E62">
            <v>-3.0036176869036946</v>
          </cell>
          <cell r="F62">
            <v>-4.253676280954231</v>
          </cell>
          <cell r="G62">
            <v>-3.5124573075345236</v>
          </cell>
          <cell r="H62">
            <v>-1.8447785157997356</v>
          </cell>
          <cell r="I62">
            <v>-0.55822867653261632</v>
          </cell>
          <cell r="J62">
            <v>0.48680522016193034</v>
          </cell>
          <cell r="K62">
            <v>-8.1724730098266871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4.9871930625704648</v>
          </cell>
          <cell r="E63">
            <v>13.479722402114177</v>
          </cell>
          <cell r="F63">
            <v>14.595764807633405</v>
          </cell>
          <cell r="G63">
            <v>14.725102801695408</v>
          </cell>
          <cell r="H63">
            <v>13.469998863208168</v>
          </cell>
          <cell r="I63">
            <v>12.348731290008349</v>
          </cell>
          <cell r="J63">
            <v>11.439549821471658</v>
          </cell>
          <cell r="K63">
            <v>20.18754032576901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5.1094441736498615</v>
          </cell>
          <cell r="E64">
            <v>13.249510914927152</v>
          </cell>
          <cell r="F64">
            <v>10.343212217204705</v>
          </cell>
          <cell r="G64">
            <v>9.1916346086647618</v>
          </cell>
          <cell r="H64">
            <v>8.6113471983491294</v>
          </cell>
          <cell r="I64">
            <v>8.0044696133959974</v>
          </cell>
          <cell r="J64">
            <v>7.3770737035520133</v>
          </cell>
          <cell r="K64">
            <v>6.8253773267901829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2.6683751003587286</v>
          </cell>
          <cell r="E65">
            <v>2.2675337471855195</v>
          </cell>
          <cell r="F65">
            <v>5.6184029537222173</v>
          </cell>
          <cell r="G65">
            <v>6.2524487166225686</v>
          </cell>
          <cell r="H65">
            <v>6.0169452990470091</v>
          </cell>
          <cell r="I65">
            <v>5.4504950285984641</v>
          </cell>
          <cell r="J65">
            <v>5.258352816945151</v>
          </cell>
          <cell r="K65">
            <v>12.647319184437475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-2.7906262114381257</v>
          </cell>
          <cell r="E66">
            <v>-2.0373222599984935</v>
          </cell>
          <cell r="F66">
            <v>-1.3658503632935186</v>
          </cell>
          <cell r="G66">
            <v>-0.71898052359192177</v>
          </cell>
          <cell r="H66">
            <v>-1.1582936341879715</v>
          </cell>
          <cell r="I66">
            <v>-1.1062333519861114</v>
          </cell>
          <cell r="J66">
            <v>-1.1958766990255065</v>
          </cell>
          <cell r="K66">
            <v>0.71484381454135337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11.094807181169331</v>
          </cell>
          <cell r="E68">
            <v>10.476104715210484</v>
          </cell>
          <cell r="F68">
            <v>10.342088526679172</v>
          </cell>
          <cell r="G68">
            <v>11.212645494160881</v>
          </cell>
          <cell r="H68">
            <v>11.62522034740841</v>
          </cell>
          <cell r="I68">
            <v>11.790502613475736</v>
          </cell>
          <cell r="J68">
            <v>11.926355041633576</v>
          </cell>
          <cell r="K68">
            <v>12.015067315942318</v>
          </cell>
        </row>
        <row r="71">
          <cell r="A71" t="str">
            <v>1/   Variables are either endogenous (END) or exogenous (EXOG).</v>
          </cell>
        </row>
      </sheetData>
      <sheetData sheetId="10" refreshError="1">
        <row r="1">
          <cell r="A1" t="str">
            <v>Table 5.  Moldova: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18881.756451676934</v>
          </cell>
          <cell r="E10">
            <v>16752.595008888773</v>
          </cell>
          <cell r="F10">
            <v>14216.780413536686</v>
          </cell>
          <cell r="G10">
            <v>14082.204784035544</v>
          </cell>
          <cell r="H10">
            <v>14466.967777289996</v>
          </cell>
          <cell r="I10">
            <v>15010.939299159698</v>
          </cell>
          <cell r="J10">
            <v>15702.829603612041</v>
          </cell>
          <cell r="K10">
            <v>17058.103543040579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11075.262438076932</v>
          </cell>
          <cell r="E11">
            <v>10121.128308888774</v>
          </cell>
          <cell r="F11">
            <v>9623.5064354433052</v>
          </cell>
          <cell r="G11">
            <v>9771.7515332019211</v>
          </cell>
          <cell r="H11">
            <v>10064.85602007227</v>
          </cell>
          <cell r="I11">
            <v>10461.122881069843</v>
          </cell>
          <cell r="J11">
            <v>10971.317953592556</v>
          </cell>
          <cell r="K11">
            <v>11519.378380285283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7806.4940136000005</v>
          </cell>
          <cell r="E12">
            <v>6631.4666999999999</v>
          </cell>
          <cell r="F12">
            <v>4593.2739780933798</v>
          </cell>
          <cell r="G12">
            <v>4310.4532508336233</v>
          </cell>
          <cell r="H12">
            <v>4402.1117572177263</v>
          </cell>
          <cell r="I12">
            <v>4549.8164180898557</v>
          </cell>
          <cell r="J12">
            <v>4731.5116500194845</v>
          </cell>
          <cell r="K12">
            <v>5538.7251627552969</v>
          </cell>
        </row>
        <row r="14">
          <cell r="A14" t="str">
            <v>Total expenditures</v>
          </cell>
          <cell r="C14" t="str">
            <v>END</v>
          </cell>
          <cell r="D14">
            <v>18176.876790039736</v>
          </cell>
          <cell r="E14">
            <v>16752.595008888773</v>
          </cell>
          <cell r="F14">
            <v>14216.937913536685</v>
          </cell>
          <cell r="G14">
            <v>14082.362284035549</v>
          </cell>
          <cell r="H14">
            <v>14467.125277289995</v>
          </cell>
          <cell r="I14">
            <v>15011.096799159703</v>
          </cell>
          <cell r="J14">
            <v>15702.987103612038</v>
          </cell>
          <cell r="K14">
            <v>17058.261043040577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6283.0980708663801</v>
          </cell>
          <cell r="E15">
            <v>6879.992387598686</v>
          </cell>
          <cell r="F15">
            <v>6968.1579141031771</v>
          </cell>
          <cell r="G15">
            <v>6887.011682498689</v>
          </cell>
          <cell r="H15">
            <v>7007.3503551526155</v>
          </cell>
          <cell r="I15">
            <v>7265.433513410514</v>
          </cell>
          <cell r="J15">
            <v>7628.6303452890306</v>
          </cell>
          <cell r="K15">
            <v>7950.7820387436441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2869.1280000000002</v>
          </cell>
          <cell r="E16">
            <v>2288</v>
          </cell>
          <cell r="F16">
            <v>2144.0624116940671</v>
          </cell>
          <cell r="G16">
            <v>2183.4227386618982</v>
          </cell>
          <cell r="H16">
            <v>2251.7446053314434</v>
          </cell>
          <cell r="I16">
            <v>2340.5467527893466</v>
          </cell>
          <cell r="J16">
            <v>2453.7222930589251</v>
          </cell>
          <cell r="K16">
            <v>2562.3739818513018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2734.9776889397785</v>
          </cell>
          <cell r="E17">
            <v>2830.7592212900868</v>
          </cell>
          <cell r="F17">
            <v>1407.7856284885954</v>
          </cell>
          <cell r="G17">
            <v>1276.0841407374514</v>
          </cell>
          <cell r="H17">
            <v>1371.29222707386</v>
          </cell>
          <cell r="I17">
            <v>1467.6280097409353</v>
          </cell>
          <cell r="J17">
            <v>1570.6633001005962</v>
          </cell>
          <cell r="K17">
            <v>2476.2798735978745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264.82477903357727</v>
          </cell>
          <cell r="E18">
            <v>206</v>
          </cell>
          <cell r="F18">
            <v>175.09284979117132</v>
          </cell>
          <cell r="G18">
            <v>174.4589675139818</v>
          </cell>
          <cell r="H18">
            <v>178.98021711261461</v>
          </cell>
          <cell r="I18">
            <v>185.20213294558752</v>
          </cell>
          <cell r="J18">
            <v>193.07618101135841</v>
          </cell>
          <cell r="K18">
            <v>203.39344155021524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438.75000000000006</v>
          </cell>
          <cell r="E19">
            <v>450.15750000000008</v>
          </cell>
          <cell r="F19">
            <v>450.15750000000008</v>
          </cell>
          <cell r="G19">
            <v>450.15750000000008</v>
          </cell>
          <cell r="H19">
            <v>450.15750000000008</v>
          </cell>
          <cell r="I19">
            <v>450.15750000000008</v>
          </cell>
          <cell r="J19">
            <v>450.15750000000008</v>
          </cell>
          <cell r="K19">
            <v>450.15750000000008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5586.098251200001</v>
          </cell>
          <cell r="E20">
            <v>4097.6858999999995</v>
          </cell>
          <cell r="F20">
            <v>3071.6816094596766</v>
          </cell>
          <cell r="G20">
            <v>3111.227254623529</v>
          </cell>
          <cell r="H20">
            <v>3207.6003726194626</v>
          </cell>
          <cell r="I20">
            <v>3302.1288902733204</v>
          </cell>
          <cell r="J20">
            <v>3406.7374841521296</v>
          </cell>
          <cell r="K20">
            <v>3415.2742072975416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10759.403843956885</v>
          </cell>
          <cell r="E23">
            <v>10862.779008888774</v>
          </cell>
          <cell r="F23">
            <v>10248.038246626977</v>
          </cell>
          <cell r="G23">
            <v>10352.230372954346</v>
          </cell>
          <cell r="H23">
            <v>10675.40625758947</v>
          </cell>
          <cell r="I23">
            <v>11111.78352278228</v>
          </cell>
          <cell r="J23">
            <v>11671.450740120139</v>
          </cell>
          <cell r="K23">
            <v>12120.550356384014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8145.4038439568849</v>
          </cell>
          <cell r="E24">
            <v>8217.7790088887741</v>
          </cell>
          <cell r="F24">
            <v>7692.5252185605041</v>
          </cell>
          <cell r="G24">
            <v>7662.3196078004548</v>
          </cell>
          <cell r="H24">
            <v>7835.1428166539081</v>
          </cell>
          <cell r="I24">
            <v>8146.02482670669</v>
          </cell>
          <cell r="J24">
            <v>8565.5720163134993</v>
          </cell>
          <cell r="K24">
            <v>8917.42902499308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1.3283464188091676E-2</v>
          </cell>
          <cell r="E25">
            <v>-8.6150024392002589E-2</v>
          </cell>
          <cell r="F25">
            <v>-4.9166640147071061E-2</v>
          </cell>
          <cell r="G25">
            <v>1.5404478477057948E-2</v>
          </cell>
          <cell r="H25">
            <v>2.9995081830975101E-2</v>
          </cell>
          <cell r="I25">
            <v>3.9371339262807226E-2</v>
          </cell>
          <cell r="J25">
            <v>4.8770584030319197E-2</v>
          </cell>
          <cell r="K25">
            <v>4.9953927961158495E-2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-1.4999999999999999E-2</v>
          </cell>
          <cell r="G26">
            <v>-0.01</v>
          </cell>
          <cell r="H26">
            <v>0</v>
          </cell>
          <cell r="I26">
            <v>0.01</v>
          </cell>
          <cell r="J26">
            <v>0.02</v>
          </cell>
          <cell r="K26">
            <v>0.05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6.8426197458455684E-2</v>
          </cell>
          <cell r="E27">
            <v>-0.26644936846219303</v>
          </cell>
          <cell r="F27">
            <v>-0.25038627058758289</v>
          </cell>
          <cell r="G27">
            <v>1.2874265692793818E-2</v>
          </cell>
          <cell r="H27">
            <v>3.0975917253461827E-2</v>
          </cell>
          <cell r="I27">
            <v>2.9470166689331556E-2</v>
          </cell>
          <cell r="J27">
            <v>3.1679137112709865E-2</v>
          </cell>
          <cell r="K27">
            <v>0.11692786715101189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-6.3799999999999857E-2</v>
          </cell>
          <cell r="E28">
            <v>-0.15051921023098702</v>
          </cell>
          <cell r="F28">
            <v>-0.3073517238511686</v>
          </cell>
          <cell r="G28">
            <v>-6.1572797226685849E-2</v>
          </cell>
          <cell r="H28">
            <v>2.1264238596341745E-2</v>
          </cell>
          <cell r="I28">
            <v>3.3553137452712711E-2</v>
          </cell>
          <cell r="J28">
            <v>3.9934629275857558E-2</v>
          </cell>
          <cell r="K28">
            <v>0.17060372507642207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-1.1337863833233888</v>
          </cell>
          <cell r="E33">
            <v>6.302017673340754E-2</v>
          </cell>
          <cell r="F33">
            <v>0.32824254660074992</v>
          </cell>
          <cell r="G33">
            <v>9.7350303830386675E-2</v>
          </cell>
          <cell r="H33">
            <v>3.3248362895631933E-2</v>
          </cell>
          <cell r="I33">
            <v>3.3479477691153781E-2</v>
          </cell>
          <cell r="J33">
            <v>3.3103477810240367E-2</v>
          </cell>
          <cell r="K33">
            <v>3.7965265390814018E-2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0.13105272763986231</v>
          </cell>
          <cell r="E34">
            <v>9.4553871100103271E-2</v>
          </cell>
          <cell r="F34">
            <v>0.347224590729863</v>
          </cell>
          <cell r="G34">
            <v>0.10821394110179772</v>
          </cell>
          <cell r="H34">
            <v>3.6302392813503115E-2</v>
          </cell>
          <cell r="I34">
            <v>3.5065426768469132E-2</v>
          </cell>
          <cell r="J34">
            <v>3.4589198931492815E-2</v>
          </cell>
          <cell r="K34">
            <v>2.9407230545778207E-2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0.1180000000000001</v>
          </cell>
          <cell r="E35">
            <v>7.6999999999999957E-2</v>
          </cell>
          <cell r="F35">
            <v>0.373</v>
          </cell>
          <cell r="G35">
            <v>0.14999999999999991</v>
          </cell>
          <cell r="H35">
            <v>5.0000000000000044E-2</v>
          </cell>
          <cell r="I35">
            <v>3.0000000000000027E-2</v>
          </cell>
          <cell r="J35">
            <v>3.0000000000000027E-2</v>
          </cell>
          <cell r="K35">
            <v>3.0000000000000027E-2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-1.3956299344890641</v>
          </cell>
          <cell r="E36">
            <v>0.13076336051911719</v>
          </cell>
          <cell r="F36">
            <v>0.50712310075113542</v>
          </cell>
          <cell r="G36">
            <v>0.12937403064111241</v>
          </cell>
          <cell r="H36">
            <v>4.0422939930023993E-2</v>
          </cell>
          <cell r="I36">
            <v>3.9674963889893888E-2</v>
          </cell>
          <cell r="J36">
            <v>4.0796257404957181E-2</v>
          </cell>
          <cell r="K36">
            <v>2.6004373695547978E-2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2.2999999999999909E-2</v>
          </cell>
          <cell r="E37">
            <v>1.6000000000000014E-2</v>
          </cell>
          <cell r="F37">
            <v>2.0999999999999908E-2</v>
          </cell>
          <cell r="G37">
            <v>2.4000000000000021E-2</v>
          </cell>
          <cell r="H37">
            <v>2.4999999999999911E-2</v>
          </cell>
          <cell r="I37">
            <v>2.4999999999999911E-2</v>
          </cell>
          <cell r="J37">
            <v>2.4999999999999911E-2</v>
          </cell>
          <cell r="K37">
            <v>2.4999999999999911E-2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2.2999999999999909E-2</v>
          </cell>
          <cell r="E38">
            <v>1.6000000000000014E-2</v>
          </cell>
          <cell r="F38">
            <v>2.0999999999999908E-2</v>
          </cell>
          <cell r="G38">
            <v>2.4000000000000021E-2</v>
          </cell>
          <cell r="H38">
            <v>2.4999999999999911E-2</v>
          </cell>
          <cell r="I38">
            <v>2.4999999999999911E-2</v>
          </cell>
          <cell r="J38">
            <v>2.4999999999999911E-2</v>
          </cell>
          <cell r="K38">
            <v>2.4999999999999911E-2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-0.98451223600402282</v>
          </cell>
          <cell r="E39">
            <v>0.16233766233766245</v>
          </cell>
          <cell r="F39">
            <v>0.59292537073267337</v>
          </cell>
          <cell r="G39">
            <v>0.11993127726399466</v>
          </cell>
          <cell r="H39">
            <v>1.8693397741707196E-2</v>
          </cell>
          <cell r="I39">
            <v>1.7433112297862596E-2</v>
          </cell>
          <cell r="J39">
            <v>1.9245298219648266E-2</v>
          </cell>
          <cell r="K39">
            <v>-4.9154698047133571E-3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0.7859656652360516</v>
          </cell>
          <cell r="F40">
            <v>5.5740180106014225E-2</v>
          </cell>
          <cell r="G40">
            <v>0.18059499933786594</v>
          </cell>
          <cell r="H40">
            <v>-0.11844220056843424</v>
          </cell>
          <cell r="I40">
            <v>0.17156403026366118</v>
          </cell>
          <cell r="J40">
            <v>-0.11076785352395191</v>
          </cell>
          <cell r="K40">
            <v>0.11412249360981552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4.62</v>
          </cell>
          <cell r="E44">
            <v>5.37</v>
          </cell>
          <cell r="F44">
            <v>8.554009240834457</v>
          </cell>
          <cell r="G44">
            <v>9.5799024948157463</v>
          </cell>
          <cell r="H44">
            <v>9.75898342247811</v>
          </cell>
          <cell r="I44">
            <v>9.9291128763951502</v>
          </cell>
          <cell r="J44">
            <v>10.120201614757923</v>
          </cell>
          <cell r="K44">
            <v>10.070456069302969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8.7865032229503139</v>
          </cell>
          <cell r="G45">
            <v>10.373301766681184</v>
          </cell>
          <cell r="H45">
            <v>9.1446650782750378</v>
          </cell>
          <cell r="I45">
            <v>10.713560674515261</v>
          </cell>
          <cell r="J45">
            <v>9.5268425550005826</v>
          </cell>
          <cell r="K45">
            <v>10.614069583605357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0.86033519553072624</v>
          </cell>
          <cell r="E46">
            <v>1</v>
          </cell>
          <cell r="F46">
            <v>1.5929253707326734</v>
          </cell>
          <cell r="G46">
            <v>1.7839669450308653</v>
          </cell>
          <cell r="H46">
            <v>1.8173153486923854</v>
          </cell>
          <cell r="I46">
            <v>1.848996811246769</v>
          </cell>
          <cell r="J46">
            <v>1.8845813062863916</v>
          </cell>
          <cell r="K46">
            <v>1.8753177037808135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0.55992117847787948</v>
          </cell>
          <cell r="E47">
            <v>1</v>
          </cell>
          <cell r="F47">
            <v>1.0557401801060142</v>
          </cell>
          <cell r="G47">
            <v>1.2464015772332184</v>
          </cell>
          <cell r="H47">
            <v>1.0987750316337488</v>
          </cell>
          <cell r="I47">
            <v>1.2872853044139165</v>
          </cell>
          <cell r="J47">
            <v>1.14469547437106</v>
          </cell>
          <cell r="K47">
            <v>1.2753309763301561</v>
          </cell>
        </row>
        <row r="50">
          <cell r="A50" t="str">
            <v>1/   Variables are either endogenous (END) or exogenous (EXOG).</v>
          </cell>
        </row>
      </sheetData>
      <sheetData sheetId="11" refreshError="1">
        <row r="1">
          <cell r="A1" t="str">
            <v>Table 6. Moldova: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-229.23470382278333</v>
          </cell>
          <cell r="E10">
            <v>-282.04567378704684</v>
          </cell>
          <cell r="F10">
            <v>-167.24774643268114</v>
          </cell>
          <cell r="G10">
            <v>-124.08021324667612</v>
          </cell>
          <cell r="H10">
            <v>-123.86844573148299</v>
          </cell>
          <cell r="I10">
            <v>-131.6291354664362</v>
          </cell>
          <cell r="J10">
            <v>-142.49219878548456</v>
          </cell>
          <cell r="K10">
            <v>-321.07589698232948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1023.8600000000001</v>
          </cell>
          <cell r="E11">
            <v>763.06999999999994</v>
          </cell>
          <cell r="F11">
            <v>584.01991122129039</v>
          </cell>
          <cell r="G11">
            <v>605.73566845771279</v>
          </cell>
          <cell r="H11">
            <v>640.11135856136252</v>
          </cell>
          <cell r="I11">
            <v>675.44993567284791</v>
          </cell>
          <cell r="J11">
            <v>714.26879696774415</v>
          </cell>
          <cell r="K11">
            <v>733.9601028776417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1430.8300000000002</v>
          </cell>
          <cell r="E12">
            <v>1234.9099999999999</v>
          </cell>
          <cell r="F12">
            <v>873.32080663563136</v>
          </cell>
          <cell r="G12">
            <v>839.21715373548534</v>
          </cell>
          <cell r="H12">
            <v>878.48902921482613</v>
          </cell>
          <cell r="I12">
            <v>930.66421967184044</v>
          </cell>
          <cell r="J12">
            <v>992.02569902135917</v>
          </cell>
          <cell r="K12">
            <v>1190.3007031120931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53.581675977653624</v>
          </cell>
          <cell r="E13">
            <v>40.570000000000014</v>
          </cell>
          <cell r="F13">
            <v>62.976696870541652</v>
          </cell>
          <cell r="G13">
            <v>37.644926765558488</v>
          </cell>
          <cell r="H13">
            <v>40.410107057265215</v>
          </cell>
          <cell r="I13">
            <v>41.387629358547137</v>
          </cell>
          <cell r="J13">
            <v>43.609412650347693</v>
          </cell>
          <cell r="K13">
            <v>43.609412650347686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65.764022346368719</v>
          </cell>
          <cell r="E14">
            <v>97.54</v>
          </cell>
          <cell r="F14">
            <v>94.300000000000011</v>
          </cell>
          <cell r="G14">
            <v>108</v>
          </cell>
          <cell r="H14">
            <v>95</v>
          </cell>
          <cell r="I14">
            <v>93</v>
          </cell>
          <cell r="J14">
            <v>91.000000000000014</v>
          </cell>
          <cell r="K14">
            <v>91</v>
          </cell>
        </row>
        <row r="16">
          <cell r="A16" t="str">
            <v>Capital account</v>
          </cell>
          <cell r="C16" t="str">
            <v>EXOG</v>
          </cell>
          <cell r="D16">
            <v>280.79470382278333</v>
          </cell>
          <cell r="E16">
            <v>56.240577595684606</v>
          </cell>
          <cell r="F16">
            <v>141.01395173987558</v>
          </cell>
          <cell r="G16">
            <v>137.44546137853828</v>
          </cell>
          <cell r="H16">
            <v>141.8540145282843</v>
          </cell>
          <cell r="I16">
            <v>154.31471983828658</v>
          </cell>
          <cell r="J16">
            <v>160.51001400178561</v>
          </cell>
          <cell r="K16">
            <v>160.51001400178558</v>
          </cell>
        </row>
        <row r="17">
          <cell r="A17" t="str">
            <v xml:space="preserve">   Public sector financing </v>
          </cell>
          <cell r="B17" t="str">
            <v>CFCG</v>
          </cell>
          <cell r="C17" t="str">
            <v>EXOG</v>
          </cell>
          <cell r="D17">
            <v>49.95332060731085</v>
          </cell>
          <cell r="E17">
            <v>-75.334233103083562</v>
          </cell>
          <cell r="F17">
            <v>21.532564476303062</v>
          </cell>
          <cell r="G17">
            <v>38.314856412270402</v>
          </cell>
          <cell r="H17">
            <v>19.989656888854242</v>
          </cell>
          <cell r="I17">
            <v>13.011350470634781</v>
          </cell>
          <cell r="J17">
            <v>12.08793235469277</v>
          </cell>
          <cell r="K17">
            <v>12.087932354692768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191.62424581005584</v>
          </cell>
          <cell r="E19">
            <v>131.57481069876818</v>
          </cell>
          <cell r="F19">
            <v>119.46300795245523</v>
          </cell>
          <cell r="G19">
            <v>99.112690760863572</v>
          </cell>
          <cell r="H19">
            <v>121.84586883719375</v>
          </cell>
          <cell r="I19">
            <v>141.28325647661583</v>
          </cell>
          <cell r="J19">
            <v>148.40116128106953</v>
          </cell>
          <cell r="K19">
            <v>148.40116128106951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51.559999999999995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1.837931111730606E-2</v>
          </cell>
          <cell r="G23">
            <v>1.7914205404307236E-2</v>
          </cell>
          <cell r="H23">
            <v>1.8488802236304353E-2</v>
          </cell>
          <cell r="I23">
            <v>2.0112891035928733E-2</v>
          </cell>
          <cell r="J23">
            <v>2.0920366023315418E-2</v>
          </cell>
          <cell r="K23">
            <v>2.0920366023297436E-2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368.83116883116884</v>
          </cell>
          <cell r="E26">
            <v>140.10044937879991</v>
          </cell>
          <cell r="F26">
            <v>113.88491731448669</v>
          </cell>
          <cell r="G26">
            <v>127.25016544644065</v>
          </cell>
          <cell r="H26">
            <v>145.2357342412329</v>
          </cell>
          <cell r="I26">
            <v>167.92131860456351</v>
          </cell>
          <cell r="J26">
            <v>185.9391338181504</v>
          </cell>
          <cell r="K26">
            <v>25.373250850900487</v>
          </cell>
        </row>
        <row r="27">
          <cell r="A27" t="str">
            <v>Gross international liabilities</v>
          </cell>
          <cell r="B27" t="str">
            <v>GOL</v>
          </cell>
          <cell r="E27">
            <v>0.24030951866003414</v>
          </cell>
          <cell r="F27">
            <v>0.24030951866003414</v>
          </cell>
          <cell r="G27">
            <v>0.24030951866003411</v>
          </cell>
          <cell r="H27">
            <v>0.24030951866003411</v>
          </cell>
          <cell r="I27">
            <v>0.24030951866003414</v>
          </cell>
          <cell r="J27">
            <v>0.24030951866003417</v>
          </cell>
        </row>
        <row r="28">
          <cell r="A28" t="str">
            <v>Gross forex reserves in months of import</v>
          </cell>
          <cell r="B28" t="str">
            <v>GOR_M</v>
          </cell>
          <cell r="C28" t="str">
            <v>EXOG</v>
          </cell>
          <cell r="D28">
            <v>4.7529321963061584</v>
          </cell>
          <cell r="E28">
            <v>1.3613991242646013</v>
          </cell>
          <cell r="F28">
            <v>1.5648533704797254</v>
          </cell>
          <cell r="G28">
            <v>1.8195552588032382</v>
          </cell>
          <cell r="H28">
            <v>1.983893654827422</v>
          </cell>
          <cell r="I28">
            <v>2.1651802880799331</v>
          </cell>
          <cell r="J28">
            <v>2.2492054470151013</v>
          </cell>
          <cell r="K28">
            <v>0.25580007590916493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4.62</v>
          </cell>
          <cell r="E29">
            <v>5.37</v>
          </cell>
          <cell r="F29">
            <v>8.554009240834457</v>
          </cell>
          <cell r="G29">
            <v>9.5799024948157463</v>
          </cell>
          <cell r="H29">
            <v>9.75898342247811</v>
          </cell>
          <cell r="I29">
            <v>9.9291128763951502</v>
          </cell>
          <cell r="J29">
            <v>10.120201614757923</v>
          </cell>
          <cell r="K29">
            <v>10.070456069302969</v>
          </cell>
        </row>
        <row r="32">
          <cell r="A32" t="str">
            <v>1/   Variables are either endogenous (END) or exogenous (EXOG).</v>
          </cell>
        </row>
      </sheetData>
      <sheetData sheetId="12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1.3283464188091676E-2</v>
          </cell>
          <cell r="E10">
            <v>-8.6150024392002589E-2</v>
          </cell>
          <cell r="F10">
            <v>-4.9166640147071061E-2</v>
          </cell>
          <cell r="G10">
            <v>1.5404478477057948E-2</v>
          </cell>
          <cell r="H10">
            <v>2.9995081830975101E-2</v>
          </cell>
          <cell r="I10">
            <v>3.9371339262807226E-2</v>
          </cell>
          <cell r="J10">
            <v>4.8770584030319197E-2</v>
          </cell>
          <cell r="K10">
            <v>4.9953927961158495E-2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-1.4999999999999999E-2</v>
          </cell>
          <cell r="G11">
            <v>-0.01</v>
          </cell>
          <cell r="H11">
            <v>0</v>
          </cell>
          <cell r="I11">
            <v>0.01</v>
          </cell>
          <cell r="J11">
            <v>0.02</v>
          </cell>
          <cell r="K11">
            <v>0.05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0.22767658818302974</v>
          </cell>
          <cell r="F13">
            <v>0.22767658818302974</v>
          </cell>
          <cell r="G13">
            <v>0.22767658818302974</v>
          </cell>
          <cell r="H13">
            <v>0.22767658818302974</v>
          </cell>
          <cell r="I13">
            <v>0.22767658818302974</v>
          </cell>
          <cell r="J13">
            <v>0.22767658818302974</v>
          </cell>
          <cell r="K13">
            <v>0.22767658818302974</v>
          </cell>
        </row>
        <row r="14">
          <cell r="A14" t="str">
            <v>Gross international reserves in months of import</v>
          </cell>
          <cell r="D14">
            <v>4.7529321963061584</v>
          </cell>
          <cell r="E14">
            <v>1.3613991242646013</v>
          </cell>
          <cell r="F14">
            <v>1.5648533704797254</v>
          </cell>
          <cell r="G14">
            <v>1.8195552588032382</v>
          </cell>
          <cell r="H14">
            <v>1.983893654827422</v>
          </cell>
          <cell r="I14">
            <v>2.1651802880799331</v>
          </cell>
          <cell r="J14">
            <v>2.2492054470151013</v>
          </cell>
          <cell r="K14">
            <v>0.25580007590916493</v>
          </cell>
        </row>
        <row r="16">
          <cell r="A16" t="str">
            <v>Policy Targets:</v>
          </cell>
          <cell r="B16" t="str">
            <v>(In millions of Lei)</v>
          </cell>
        </row>
        <row r="18">
          <cell r="A18" t="str">
            <v>Target for the NDA of the central bank  1/</v>
          </cell>
          <cell r="D18">
            <v>164.83357541899443</v>
          </cell>
          <cell r="E18">
            <v>1364.3</v>
          </cell>
          <cell r="F18">
            <v>1863.2273205193562</v>
          </cell>
          <cell r="G18">
            <v>2046.9918011282716</v>
          </cell>
          <cell r="H18">
            <v>2071.7873795785267</v>
          </cell>
          <cell r="I18">
            <v>2047.9290624326022</v>
          </cell>
          <cell r="J18">
            <v>2090.6601975371641</v>
          </cell>
          <cell r="K18">
            <v>3619.6523699577751</v>
          </cell>
        </row>
        <row r="19">
          <cell r="A19" t="str">
            <v>Target for the NFA of the centrak bank  2/</v>
          </cell>
          <cell r="D19">
            <v>957.79642458100568</v>
          </cell>
          <cell r="E19">
            <v>-304</v>
          </cell>
          <cell r="F19">
            <v>-522.37300727150796</v>
          </cell>
          <cell r="G19">
            <v>-411.13939316859575</v>
          </cell>
          <cell r="H19">
            <v>-261.45269827995986</v>
          </cell>
          <cell r="I19">
            <v>-72.649653761961005</v>
          </cell>
          <cell r="J19">
            <v>77.305415051196121</v>
          </cell>
          <cell r="K19">
            <v>-1259.0202027899791</v>
          </cell>
        </row>
        <row r="20">
          <cell r="A20" t="str">
            <v>Target for the NIR of the central bank  2/</v>
          </cell>
          <cell r="D20">
            <v>3043.2854935622317</v>
          </cell>
          <cell r="E20">
            <v>1164</v>
          </cell>
          <cell r="F20">
            <v>945.81835213258853</v>
          </cell>
          <cell r="G20">
            <v>1057.0519662355014</v>
          </cell>
          <cell r="H20">
            <v>1206.7386611241336</v>
          </cell>
          <cell r="I20">
            <v>1395.5417056421361</v>
          </cell>
          <cell r="J20">
            <v>1545.4967744552937</v>
          </cell>
          <cell r="K20">
            <v>209.17115661411913</v>
          </cell>
        </row>
        <row r="21">
          <cell r="A21" t="str">
            <v xml:space="preserve">   Change in NIR (US$ millions)</v>
          </cell>
          <cell r="D21">
            <v>51.559999999999995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604</v>
          </cell>
          <cell r="F22">
            <v>204.736970219353</v>
          </cell>
          <cell r="G22">
            <v>-2.3666155499814869</v>
          </cell>
          <cell r="H22">
            <v>116.34536616922801</v>
          </cell>
          <cell r="I22">
            <v>122.0890918306407</v>
          </cell>
          <cell r="J22">
            <v>59.431136695954557</v>
          </cell>
          <cell r="K22">
            <v>74.725794443622732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>Overall balance, excl. grants</v>
          </cell>
          <cell r="D26">
            <v>-6.6020061077600986E-2</v>
          </cell>
          <cell r="E26">
            <v>-2.9640964015496984E-2</v>
          </cell>
          <cell r="F26">
            <v>-3.098820237743146E-2</v>
          </cell>
          <cell r="G26">
            <v>-3.5234126852110317E-2</v>
          </cell>
          <cell r="H26">
            <v>-3.3658545072518933E-2</v>
          </cell>
          <cell r="I26">
            <v>-2.750084532648479E-2</v>
          </cell>
          <cell r="J26">
            <v>-2.1348931123296357E-2</v>
          </cell>
          <cell r="K26">
            <v>-2.0202369754649084E-2</v>
          </cell>
        </row>
        <row r="27">
          <cell r="A27" t="str">
            <v>Overall balance, incl. grants</v>
          </cell>
          <cell r="D27">
            <v>-6.6020061077600986E-2</v>
          </cell>
          <cell r="E27">
            <v>-2.9640964015496984E-2</v>
          </cell>
          <cell r="F27">
            <v>-3.098820237743146E-2</v>
          </cell>
          <cell r="G27">
            <v>-3.5234126852110317E-2</v>
          </cell>
          <cell r="H27">
            <v>-3.3658545072518933E-2</v>
          </cell>
          <cell r="I27">
            <v>-2.750084532648479E-2</v>
          </cell>
          <cell r="J27">
            <v>-2.1348931123296357E-2</v>
          </cell>
          <cell r="K27">
            <v>-2.0202369754649084E-2</v>
          </cell>
        </row>
        <row r="28">
          <cell r="A28" t="str">
            <v xml:space="preserve">  Total revenue, incl. grants</v>
          </cell>
          <cell r="D28">
            <v>0.25833824119769322</v>
          </cell>
          <cell r="E28">
            <v>0.26133449940329839</v>
          </cell>
          <cell r="F28">
            <v>0.26944694969768107</v>
          </cell>
          <cell r="G28">
            <v>0.27850477103487847</v>
          </cell>
          <cell r="H28">
            <v>0.28514915439304722</v>
          </cell>
          <cell r="I28">
            <v>0.28645149098959133</v>
          </cell>
          <cell r="J28">
            <v>0.2861486361355734</v>
          </cell>
          <cell r="K28">
            <v>0.28259434636111053</v>
          </cell>
        </row>
        <row r="29">
          <cell r="A29" t="str">
            <v xml:space="preserve">  Total expenditures</v>
          </cell>
          <cell r="D29">
            <v>0.32437806801677832</v>
          </cell>
          <cell r="E29">
            <v>0.29097546341879538</v>
          </cell>
          <cell r="F29">
            <v>0.30043515207511257</v>
          </cell>
          <cell r="G29">
            <v>0.31373889788698883</v>
          </cell>
          <cell r="H29">
            <v>0.31880769946556614</v>
          </cell>
          <cell r="I29">
            <v>0.31395233631607611</v>
          </cell>
          <cell r="J29">
            <v>0.30749756725886973</v>
          </cell>
          <cell r="K29">
            <v>0.30279671611575965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-0.10466595897344304</v>
          </cell>
          <cell r="E33">
            <v>-0.14964589144732737</v>
          </cell>
          <cell r="F33">
            <v>-0.11034601333849907</v>
          </cell>
          <cell r="G33">
            <v>-8.1475604966797677E-2</v>
          </cell>
          <cell r="H33">
            <v>-7.7626068365260953E-2</v>
          </cell>
          <cell r="I33">
            <v>-7.8012870688317221E-2</v>
          </cell>
          <cell r="J33">
            <v>-7.9329660798031776E-2</v>
          </cell>
          <cell r="K33">
            <v>-0.16457153933085211</v>
          </cell>
        </row>
        <row r="34">
          <cell r="A34" t="str">
            <v>External capital account</v>
          </cell>
          <cell r="D34">
            <v>0.12820766864774569</v>
          </cell>
          <cell r="E34">
            <v>2.9839746367367716E-2</v>
          </cell>
          <cell r="F34">
            <v>9.303759082856139E-2</v>
          </cell>
          <cell r="G34">
            <v>9.0251715585740383E-2</v>
          </cell>
          <cell r="H34">
            <v>8.8897292321966734E-2</v>
          </cell>
          <cell r="I34">
            <v>9.1457975784683537E-2</v>
          </cell>
          <cell r="J34">
            <v>8.9360716403978274E-2</v>
          </cell>
          <cell r="K34">
            <v>8.2271451487198541E-2</v>
          </cell>
        </row>
        <row r="35">
          <cell r="A35" t="str">
            <v>Total investments</v>
          </cell>
          <cell r="D35">
            <v>0.26218270840603636</v>
          </cell>
          <cell r="E35">
            <v>0.30004156933996035</v>
          </cell>
          <cell r="F35">
            <v>0.18400217576325897</v>
          </cell>
          <cell r="G35">
            <v>0.16923147417867437</v>
          </cell>
          <cell r="H35">
            <v>0.17629775928822811</v>
          </cell>
          <cell r="I35">
            <v>0.18164608245669134</v>
          </cell>
          <cell r="J35">
            <v>0.18593002690559401</v>
          </cell>
          <cell r="K35">
            <v>0.26815673061539369</v>
          </cell>
        </row>
        <row r="36">
          <cell r="A36" t="str">
            <v xml:space="preserve">   Private investments</v>
          </cell>
          <cell r="D36">
            <v>0.2390370251281099</v>
          </cell>
          <cell r="E36">
            <v>0.27968810738265243</v>
          </cell>
          <cell r="F36">
            <v>0.1636484557751155</v>
          </cell>
          <cell r="G36">
            <v>0.14887775419053115</v>
          </cell>
          <cell r="H36">
            <v>0.15594403930036313</v>
          </cell>
          <cell r="I36">
            <v>0.16129236246855719</v>
          </cell>
          <cell r="J36">
            <v>0.16557630691762915</v>
          </cell>
          <cell r="K36">
            <v>0.24780301062781201</v>
          </cell>
        </row>
        <row r="37">
          <cell r="A37" t="str">
            <v xml:space="preserve">   Public investments</v>
          </cell>
          <cell r="D37">
            <v>2.3145683277926453E-2</v>
          </cell>
          <cell r="E37">
            <v>2.0353461957307931E-2</v>
          </cell>
          <cell r="F37">
            <v>2.0353719988143473E-2</v>
          </cell>
          <cell r="G37">
            <v>2.035371998814323E-2</v>
          </cell>
          <cell r="H37">
            <v>2.035371998786497E-2</v>
          </cell>
          <cell r="I37">
            <v>2.035371998813415E-2</v>
          </cell>
          <cell r="J37">
            <v>2.035371998796489E-2</v>
          </cell>
          <cell r="K37">
            <v>2.0353719987581665E-2</v>
          </cell>
        </row>
        <row r="38">
          <cell r="A38" t="str">
            <v>Total consumption</v>
          </cell>
          <cell r="D38">
            <v>0.83983535060881909</v>
          </cell>
          <cell r="E38">
            <v>0.90582710818387657</v>
          </cell>
          <cell r="F38">
            <v>0.96498687596804966</v>
          </cell>
          <cell r="G38">
            <v>0.98165851754027234</v>
          </cell>
          <cell r="H38">
            <v>0.98575397448270496</v>
          </cell>
          <cell r="I38">
            <v>0.97913003745248983</v>
          </cell>
          <cell r="J38">
            <v>0.97554959700903576</v>
          </cell>
          <cell r="K38">
            <v>0.96939404603259793</v>
          </cell>
        </row>
        <row r="39">
          <cell r="A39" t="str">
            <v xml:space="preserve">   Private consumption</v>
          </cell>
          <cell r="D39">
            <v>0.57655567404009112</v>
          </cell>
          <cell r="E39">
            <v>0.67976535595901955</v>
          </cell>
          <cell r="F39">
            <v>0.73793002104502525</v>
          </cell>
          <cell r="G39">
            <v>0.74535500336698879</v>
          </cell>
          <cell r="H39">
            <v>0.74602577170494466</v>
          </cell>
          <cell r="I39">
            <v>0.74055994192755537</v>
          </cell>
          <cell r="J39">
            <v>0.73813201402733741</v>
          </cell>
          <cell r="K39">
            <v>0.73312340790552066</v>
          </cell>
        </row>
        <row r="40">
          <cell r="A40" t="str">
            <v xml:space="preserve">   Public consumption</v>
          </cell>
          <cell r="D40">
            <v>0.26327967656872786</v>
          </cell>
          <cell r="E40">
            <v>0.226061752224857</v>
          </cell>
          <cell r="F40">
            <v>0.22705685492302455</v>
          </cell>
          <cell r="G40">
            <v>0.2363035141732836</v>
          </cell>
          <cell r="H40">
            <v>0.23972820277776022</v>
          </cell>
          <cell r="I40">
            <v>0.23857009552493452</v>
          </cell>
          <cell r="J40">
            <v>0.23741758298169838</v>
          </cell>
          <cell r="K40">
            <v>0.23627063812707724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-5.5521409547224065E-2</v>
          </cell>
          <cell r="F44">
            <v>0.26459899391478658</v>
          </cell>
          <cell r="G44">
            <v>0.22000756666641608</v>
          </cell>
          <cell r="H44">
            <v>0.10666137879548354</v>
          </cell>
          <cell r="I44">
            <v>9.1112836248465667E-2</v>
          </cell>
          <cell r="J44">
            <v>9.7548834393710537E-2</v>
          </cell>
          <cell r="K44">
            <v>8.8869746577487918E-2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0.26459899391478681</v>
          </cell>
          <cell r="G45">
            <v>0.22000756666641608</v>
          </cell>
          <cell r="H45">
            <v>0.10666137879548288</v>
          </cell>
          <cell r="I45">
            <v>9.1112836248467222E-2</v>
          </cell>
          <cell r="J45">
            <v>9.7548834393709871E-2</v>
          </cell>
          <cell r="K45">
            <v>8.8869746577487918E-2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1.2958329276102631E-2</v>
          </cell>
          <cell r="G46">
            <v>-7.7640639573868797E-2</v>
          </cell>
          <cell r="H46">
            <v>-3.5489637264337626E-2</v>
          </cell>
          <cell r="I46">
            <v>-1.4018254478688097E-2</v>
          </cell>
          <cell r="J46">
            <v>-1.1390942805541759E-2</v>
          </cell>
          <cell r="K46">
            <v>-7.3834188337034146E-3</v>
          </cell>
        </row>
        <row r="47">
          <cell r="A47" t="str">
            <v>Real private consumption</v>
          </cell>
          <cell r="D47">
            <v>0.16700000000000004</v>
          </cell>
          <cell r="E47">
            <v>9.4999999999999973E-2</v>
          </cell>
          <cell r="F47">
            <v>1.2814770938324171E-2</v>
          </cell>
          <cell r="G47">
            <v>-1.1645291711924632E-2</v>
          </cell>
          <cell r="H47">
            <v>1.7473278426364702E-2</v>
          </cell>
          <cell r="I47">
            <v>3.6830348873326368E-2</v>
          </cell>
          <cell r="J47">
            <v>4.9989698647455727E-2</v>
          </cell>
          <cell r="K47">
            <v>4.2229296593661036E-2</v>
          </cell>
        </row>
        <row r="48">
          <cell r="A48" t="str">
            <v>Real private investments</v>
          </cell>
          <cell r="D48" t="e">
            <v>#N/A</v>
          </cell>
          <cell r="E48">
            <v>3.502095565080765E-2</v>
          </cell>
          <cell r="F48">
            <v>-0.50268266622584279</v>
          </cell>
          <cell r="G48">
            <v>-9.3552232020253867E-2</v>
          </cell>
          <cell r="H48">
            <v>7.4609567893687334E-2</v>
          </cell>
          <cell r="I48">
            <v>7.0251825807138069E-2</v>
          </cell>
          <cell r="J48">
            <v>7.0205317475406259E-2</v>
          </cell>
          <cell r="K48">
            <v>0.5765822461372061</v>
          </cell>
        </row>
        <row r="49">
          <cell r="A49" t="str">
            <v>Real capital stock</v>
          </cell>
          <cell r="D49">
            <v>6.7611179219698272</v>
          </cell>
          <cell r="E49">
            <v>-5.8649022884613711E-3</v>
          </cell>
          <cell r="F49">
            <v>-0.19744410134897583</v>
          </cell>
          <cell r="G49">
            <v>-5.8353970263342769E-2</v>
          </cell>
          <cell r="H49">
            <v>-4.6389526867373743E-2</v>
          </cell>
          <cell r="I49">
            <v>-3.4514478291458928E-2</v>
          </cell>
          <cell r="J49">
            <v>-2.2731097310666915E-2</v>
          </cell>
          <cell r="K49">
            <v>5.0719755143449285E-2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0</v>
          </cell>
          <cell r="G50">
            <v>5.0000000000000001E-3</v>
          </cell>
          <cell r="H50">
            <v>0.01</v>
          </cell>
          <cell r="I50">
            <v>1.4999999999999999E-2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0.13105272763986231</v>
          </cell>
          <cell r="E51">
            <v>9.4553871100103271E-2</v>
          </cell>
          <cell r="F51">
            <v>0.347224590729863</v>
          </cell>
          <cell r="G51">
            <v>0.10821394110179772</v>
          </cell>
          <cell r="H51">
            <v>3.6302392813503115E-2</v>
          </cell>
          <cell r="I51">
            <v>3.5065426768469132E-2</v>
          </cell>
          <cell r="J51">
            <v>3.4589198931492815E-2</v>
          </cell>
          <cell r="K51">
            <v>2.9407230545778207E-2</v>
          </cell>
        </row>
        <row r="52">
          <cell r="A52" t="str">
            <v>Consumer prices</v>
          </cell>
          <cell r="D52">
            <v>0.1180000000000001</v>
          </cell>
          <cell r="E52">
            <v>7.6999999999999957E-2</v>
          </cell>
          <cell r="F52">
            <v>0.373</v>
          </cell>
          <cell r="G52">
            <v>0.14999999999999991</v>
          </cell>
          <cell r="H52">
            <v>5.0000000000000044E-2</v>
          </cell>
          <cell r="I52">
            <v>3.0000000000000027E-2</v>
          </cell>
          <cell r="J52">
            <v>3.0000000000000027E-2</v>
          </cell>
          <cell r="K52">
            <v>3.0000000000000027E-2</v>
          </cell>
        </row>
        <row r="53">
          <cell r="A53" t="str">
            <v>Exchange rate (local currency/US$)</v>
          </cell>
          <cell r="D53">
            <v>-0.98451223600402282</v>
          </cell>
          <cell r="E53">
            <v>0.16233766233766245</v>
          </cell>
          <cell r="F53">
            <v>0.59292537073267337</v>
          </cell>
          <cell r="G53">
            <v>0.11993127726399466</v>
          </cell>
          <cell r="H53">
            <v>1.8693397741707196E-2</v>
          </cell>
          <cell r="I53">
            <v>1.7433112297862596E-2</v>
          </cell>
          <cell r="J53">
            <v>1.9245298219648266E-2</v>
          </cell>
          <cell r="K53">
            <v>-4.9154698047133571E-3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0.7859656652360516</v>
          </cell>
          <cell r="F54">
            <v>5.5740180106014225E-2</v>
          </cell>
          <cell r="G54">
            <v>0.18059499933786594</v>
          </cell>
          <cell r="H54">
            <v>-0.11844220056843424</v>
          </cell>
          <cell r="I54">
            <v>0.17156403026366118</v>
          </cell>
          <cell r="J54">
            <v>-0.11076785352395191</v>
          </cell>
          <cell r="K54">
            <v>0.11412249360981552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13" refreshError="1">
        <row r="1">
          <cell r="A1" t="str">
            <v>Table 8. Moldova:  Summary of Medium-Term Program - Output From Simulation Model</v>
          </cell>
        </row>
        <row r="3">
          <cell r="D3" t="str">
            <v>Actual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  <cell r="K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1.3283464188091676</v>
          </cell>
          <cell r="E11">
            <v>-8.6150024392002589</v>
          </cell>
          <cell r="F11">
            <v>-4.9166640147071057</v>
          </cell>
          <cell r="G11">
            <v>1.5404478477057948</v>
          </cell>
          <cell r="H11">
            <v>2.9995081830975101</v>
          </cell>
          <cell r="I11">
            <v>3.9371339262807226</v>
          </cell>
          <cell r="J11">
            <v>4.8770584030319197</v>
          </cell>
          <cell r="K11">
            <v>4.9953927961158495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9.4999999999999964</v>
          </cell>
          <cell r="F13">
            <v>1.2814770938324171</v>
          </cell>
          <cell r="G13">
            <v>-1.1645291711924632</v>
          </cell>
          <cell r="H13">
            <v>1.7473278426364702</v>
          </cell>
          <cell r="I13">
            <v>3.6830348873326368</v>
          </cell>
          <cell r="J13">
            <v>4.9989698647455727</v>
          </cell>
          <cell r="K13">
            <v>4.2229296593661036</v>
          </cell>
        </row>
        <row r="14">
          <cell r="A14" t="str">
            <v xml:space="preserve">      Public consumption</v>
          </cell>
          <cell r="E14">
            <v>-20.254516354794916</v>
          </cell>
          <cell r="F14">
            <v>-6.2909785098746891</v>
          </cell>
          <cell r="G14">
            <v>1.8357827063780086</v>
          </cell>
          <cell r="H14">
            <v>3.129117667402137</v>
          </cell>
          <cell r="I14">
            <v>3.9437042392661548</v>
          </cell>
          <cell r="J14">
            <v>4.8354317269971858</v>
          </cell>
        </row>
        <row r="15">
          <cell r="A15" t="str">
            <v xml:space="preserve">      Total investments (excluding stocks)</v>
          </cell>
          <cell r="E15">
            <v>1.2319728952586262</v>
          </cell>
          <cell r="F15">
            <v>-47.876062508264226</v>
          </cell>
          <cell r="G15">
            <v>-8.3604251270225305</v>
          </cell>
          <cell r="H15">
            <v>6.8753100385455346</v>
          </cell>
          <cell r="I15">
            <v>6.6154629068355009</v>
          </cell>
          <cell r="J15">
            <v>6.7102683791305351</v>
          </cell>
        </row>
        <row r="16">
          <cell r="A16" t="str">
            <v xml:space="preserve">      Export of goods and services</v>
          </cell>
          <cell r="E16">
            <v>-26.644936846219313</v>
          </cell>
          <cell r="F16">
            <v>-25.038627058758291</v>
          </cell>
          <cell r="G16">
            <v>1.2874265692793818</v>
          </cell>
          <cell r="H16">
            <v>3.0975917253461827</v>
          </cell>
          <cell r="I16">
            <v>2.9470166689331556</v>
          </cell>
          <cell r="J16">
            <v>3.1679137112709865</v>
          </cell>
        </row>
        <row r="17">
          <cell r="A17" t="str">
            <v xml:space="preserve">      Import of goods and services</v>
          </cell>
          <cell r="E17">
            <v>-15.051921023098702</v>
          </cell>
          <cell r="F17">
            <v>-30.735172385116861</v>
          </cell>
          <cell r="G17">
            <v>-6.1572797226685854</v>
          </cell>
          <cell r="H17">
            <v>2.1264238596341745</v>
          </cell>
          <cell r="I17">
            <v>3.3553137452712711</v>
          </cell>
          <cell r="J17">
            <v>3.9934629275857558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-1.5</v>
          </cell>
          <cell r="G18">
            <v>-1</v>
          </cell>
          <cell r="H18">
            <v>0</v>
          </cell>
          <cell r="I18">
            <v>1</v>
          </cell>
          <cell r="J18">
            <v>2</v>
          </cell>
          <cell r="K18">
            <v>5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</v>
          </cell>
          <cell r="G19">
            <v>0.5</v>
          </cell>
          <cell r="H19">
            <v>1</v>
          </cell>
          <cell r="I19">
            <v>1.5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11.800000000000011</v>
          </cell>
          <cell r="E23">
            <v>7.6999999999999957</v>
          </cell>
          <cell r="F23">
            <v>37.299999999999997</v>
          </cell>
          <cell r="G23">
            <v>14.999999999999991</v>
          </cell>
          <cell r="H23">
            <v>5.0000000000000044</v>
          </cell>
          <cell r="I23">
            <v>3.0000000000000027</v>
          </cell>
          <cell r="J23">
            <v>3.0000000000000027</v>
          </cell>
          <cell r="K23">
            <v>3.0000000000000027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45.657318646543324</v>
          </cell>
          <cell r="G24">
            <v>9.6511627906976649</v>
          </cell>
          <cell r="H24">
            <v>3.9756097560975645</v>
          </cell>
          <cell r="I24">
            <v>3.0000000000000249</v>
          </cell>
          <cell r="J24">
            <v>2.9999999999999805</v>
          </cell>
        </row>
        <row r="25">
          <cell r="A25" t="str">
            <v xml:space="preserve">  GDP deflator</v>
          </cell>
          <cell r="D25">
            <v>13.105272763986232</v>
          </cell>
          <cell r="E25">
            <v>9.4553871100103279</v>
          </cell>
          <cell r="F25">
            <v>34.722459072986297</v>
          </cell>
          <cell r="G25">
            <v>10.821394110179771</v>
          </cell>
          <cell r="H25">
            <v>3.6302392813503115</v>
          </cell>
          <cell r="I25">
            <v>3.5065426768469132</v>
          </cell>
          <cell r="J25">
            <v>3.4589198931492815</v>
          </cell>
          <cell r="K25">
            <v>2.9407230545778207</v>
          </cell>
        </row>
        <row r="26">
          <cell r="A26" t="str">
            <v xml:space="preserve">  Terms of trade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25.034568505319058</v>
          </cell>
          <cell r="F30">
            <v>19.087372562643164</v>
          </cell>
          <cell r="G30">
            <v>15.331248040116156</v>
          </cell>
          <cell r="H30">
            <v>14.938688581763866</v>
          </cell>
          <cell r="I30">
            <v>15.125829752563916</v>
          </cell>
          <cell r="J30">
            <v>15.463555908346345</v>
          </cell>
          <cell r="K30">
            <v>23.390318533901624</v>
          </cell>
        </row>
        <row r="32">
          <cell r="A32" t="str">
            <v xml:space="preserve">  Domestic saving</v>
          </cell>
          <cell r="E32">
            <v>9.4172891816123467</v>
          </cell>
          <cell r="F32">
            <v>3.9246245232462798</v>
          </cell>
          <cell r="G32">
            <v>6.0891919321030041</v>
          </cell>
          <cell r="H32">
            <v>7.0445438919864998</v>
          </cell>
          <cell r="I32">
            <v>7.2209085199677077</v>
          </cell>
          <cell r="J32">
            <v>7.1113703272175446</v>
          </cell>
          <cell r="K32">
            <v>-21.066888142701409</v>
          </cell>
        </row>
        <row r="33">
          <cell r="A33" t="str">
            <v xml:space="preserve">    Public</v>
          </cell>
          <cell r="E33">
            <v>3.5272747178441408</v>
          </cell>
          <cell r="F33">
            <v>4.2390094774656548</v>
          </cell>
          <cell r="G33">
            <v>4.2201256861594887</v>
          </cell>
          <cell r="H33">
            <v>4.5420951615287013</v>
          </cell>
          <cell r="I33">
            <v>4.7881395464656791</v>
          </cell>
          <cell r="J33">
            <v>4.8731053153875008</v>
          </cell>
          <cell r="K33">
            <v>4.6323708234033294</v>
          </cell>
        </row>
        <row r="34">
          <cell r="A34" t="str">
            <v xml:space="preserve">    Private</v>
          </cell>
          <cell r="E34">
            <v>5.8900144637682059</v>
          </cell>
          <cell r="F34">
            <v>-0.31438495421937507</v>
          </cell>
          <cell r="G34">
            <v>1.8690662459435154</v>
          </cell>
          <cell r="H34">
            <v>2.5024487304577985</v>
          </cell>
          <cell r="I34">
            <v>2.4327689735020286</v>
          </cell>
          <cell r="J34">
            <v>2.2382650118300438</v>
          </cell>
          <cell r="K34">
            <v>-25.699258966104736</v>
          </cell>
        </row>
        <row r="36">
          <cell r="A36" t="str">
            <v xml:space="preserve">  Investment</v>
          </cell>
          <cell r="E36">
            <v>34.451857686931405</v>
          </cell>
          <cell r="F36">
            <v>23.011997085889444</v>
          </cell>
          <cell r="G36">
            <v>21.42043997221916</v>
          </cell>
          <cell r="H36">
            <v>21.983232473750366</v>
          </cell>
          <cell r="I36">
            <v>22.346738272531624</v>
          </cell>
          <cell r="J36">
            <v>22.57492623556389</v>
          </cell>
          <cell r="K36">
            <v>2.3234303912002154</v>
          </cell>
        </row>
        <row r="37">
          <cell r="A37" t="str">
            <v xml:space="preserve">    Public</v>
          </cell>
          <cell r="E37">
            <v>2.035346195730793</v>
          </cell>
          <cell r="F37">
            <v>2.0353719988143473</v>
          </cell>
          <cell r="G37">
            <v>2.0353719988143228</v>
          </cell>
          <cell r="H37">
            <v>2.0353719987864971</v>
          </cell>
          <cell r="I37">
            <v>2.0353719988134147</v>
          </cell>
          <cell r="J37">
            <v>2.0353719987964891</v>
          </cell>
          <cell r="K37">
            <v>2.0353719987581664</v>
          </cell>
        </row>
        <row r="38">
          <cell r="A38" t="str">
            <v xml:space="preserve">    Private</v>
          </cell>
          <cell r="E38">
            <v>32.416511491200609</v>
          </cell>
          <cell r="F38">
            <v>20.976625087075096</v>
          </cell>
          <cell r="G38">
            <v>19.385067973404837</v>
          </cell>
          <cell r="H38">
            <v>19.947860474963868</v>
          </cell>
          <cell r="I38">
            <v>20.31136627371821</v>
          </cell>
          <cell r="J38">
            <v>20.539554236767401</v>
          </cell>
          <cell r="K38">
            <v>0.28805839244204884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14.964589144732736</v>
          </cell>
          <cell r="F42">
            <v>11.034601333849906</v>
          </cell>
          <cell r="G42">
            <v>8.1475604966797679</v>
          </cell>
          <cell r="H42">
            <v>7.7626068365260945</v>
          </cell>
          <cell r="I42">
            <v>7.801287068831722</v>
          </cell>
          <cell r="J42">
            <v>7.9329660798031769</v>
          </cell>
        </row>
        <row r="44">
          <cell r="A44" t="str">
            <v xml:space="preserve">  National saving</v>
          </cell>
          <cell r="E44">
            <v>19.487268542198663</v>
          </cell>
          <cell r="F44">
            <v>11.977395752039541</v>
          </cell>
          <cell r="G44">
            <v>13.272879475539392</v>
          </cell>
          <cell r="H44">
            <v>14.220625637224268</v>
          </cell>
          <cell r="I44">
            <v>14.545451203699905</v>
          </cell>
          <cell r="J44">
            <v>14.641960155760714</v>
          </cell>
          <cell r="K44">
            <v>0</v>
          </cell>
        </row>
        <row r="45">
          <cell r="A45" t="str">
            <v xml:space="preserve">    Public</v>
          </cell>
          <cell r="E45">
            <v>-0.63234056566393559</v>
          </cell>
          <cell r="F45">
            <v>-0.8320564667318292</v>
          </cell>
          <cell r="G45">
            <v>-1.2824112768068912</v>
          </cell>
          <cell r="H45">
            <v>-1.1378349201354394</v>
          </cell>
          <cell r="I45">
            <v>-0.53564162525797354</v>
          </cell>
          <cell r="J45">
            <v>6.5514092362872145E-2</v>
          </cell>
        </row>
        <row r="46">
          <cell r="A46" t="str">
            <v xml:space="preserve">    Private</v>
          </cell>
          <cell r="E46">
            <v>20.119609107862598</v>
          </cell>
          <cell r="F46">
            <v>12.809452218771371</v>
          </cell>
          <cell r="G46">
            <v>14.555290752346284</v>
          </cell>
          <cell r="H46">
            <v>15.358460557359708</v>
          </cell>
          <cell r="I46">
            <v>15.081092828957878</v>
          </cell>
          <cell r="J46">
            <v>14.576446063397842</v>
          </cell>
        </row>
        <row r="48">
          <cell r="A48" t="str">
            <v xml:space="preserve">  Fixed investment</v>
          </cell>
          <cell r="E48">
            <v>30.004156933996033</v>
          </cell>
          <cell r="F48">
            <v>18.4002175763259</v>
          </cell>
          <cell r="G48">
            <v>16.923147417867437</v>
          </cell>
          <cell r="H48">
            <v>17.629775928822809</v>
          </cell>
          <cell r="I48">
            <v>18.164608245669132</v>
          </cell>
          <cell r="J48">
            <v>18.593002690559402</v>
          </cell>
          <cell r="K48">
            <v>0</v>
          </cell>
        </row>
        <row r="49">
          <cell r="A49" t="str">
            <v xml:space="preserve">    Public</v>
          </cell>
          <cell r="E49">
            <v>2.035346195730793</v>
          </cell>
          <cell r="F49">
            <v>2.0353719988143473</v>
          </cell>
          <cell r="G49">
            <v>2.0353719988143228</v>
          </cell>
          <cell r="H49">
            <v>2.0353719987864971</v>
          </cell>
          <cell r="I49">
            <v>2.0353719988134147</v>
          </cell>
          <cell r="J49">
            <v>2.0353719987964891</v>
          </cell>
        </row>
        <row r="50">
          <cell r="A50" t="str">
            <v xml:space="preserve">    Private</v>
          </cell>
          <cell r="E50">
            <v>27.96881073826524</v>
          </cell>
          <cell r="F50">
            <v>16.364845577511552</v>
          </cell>
          <cell r="G50">
            <v>14.887775419053114</v>
          </cell>
          <cell r="H50">
            <v>15.594403930036313</v>
          </cell>
          <cell r="I50">
            <v>16.129236246855719</v>
          </cell>
          <cell r="J50">
            <v>16.557630691762913</v>
          </cell>
        </row>
        <row r="52">
          <cell r="A52" t="str">
            <v xml:space="preserve">  Changes in stocks</v>
          </cell>
          <cell r="E52">
            <v>4.4477007529353623</v>
          </cell>
          <cell r="F52">
            <v>4.6117795095635454</v>
          </cell>
          <cell r="G52">
            <v>4.4972925543517244</v>
          </cell>
          <cell r="H52">
            <v>4.3534565449275551</v>
          </cell>
          <cell r="I52">
            <v>4.1821300268624952</v>
          </cell>
          <cell r="J52">
            <v>3.9819235450044892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-5.5521409547224065</v>
          </cell>
          <cell r="F56">
            <v>26.459899391478658</v>
          </cell>
          <cell r="G56">
            <v>22.000756666641607</v>
          </cell>
          <cell r="H56">
            <v>10.666137879548355</v>
          </cell>
          <cell r="I56">
            <v>9.1112836248465676</v>
          </cell>
          <cell r="J56">
            <v>9.7548834393710528</v>
          </cell>
          <cell r="K56">
            <v>8.8869746577487909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-112.39646406928424</v>
          </cell>
          <cell r="F58">
            <v>-20.59539821479845</v>
          </cell>
          <cell r="G58">
            <v>8.2957270602709681</v>
          </cell>
          <cell r="H58">
            <v>9.1503789804199549</v>
          </cell>
          <cell r="I58">
            <v>10.429179005871388</v>
          </cell>
          <cell r="J58">
            <v>7.5915877093092652</v>
          </cell>
          <cell r="K58">
            <v>-78.145087420198493</v>
          </cell>
        </row>
        <row r="59">
          <cell r="A59" t="str">
            <v xml:space="preserve">      Net credit to government 4/</v>
          </cell>
          <cell r="E59">
            <v>73.399071822417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-3.6076000106891848</v>
          </cell>
          <cell r="F60">
            <v>47.055297606277122</v>
          </cell>
          <cell r="G60">
            <v>13.705029606370644</v>
          </cell>
          <cell r="H60">
            <v>1.5157588991284061</v>
          </cell>
          <cell r="I60">
            <v>-1.3178953810248364</v>
          </cell>
          <cell r="J60">
            <v>2.1632957300617961</v>
          </cell>
          <cell r="K60">
            <v>70.526587854644475</v>
          </cell>
        </row>
        <row r="61">
          <cell r="A61" t="str">
            <v xml:space="preserve">      Other domestic assets</v>
          </cell>
          <cell r="E61">
            <v>37.052851302834014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16.505474223302738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26.459899391478679</v>
          </cell>
          <cell r="G62">
            <v>22.000756666641607</v>
          </cell>
          <cell r="H62">
            <v>10.666137879548288</v>
          </cell>
          <cell r="I62">
            <v>9.1112836248467222</v>
          </cell>
          <cell r="J62">
            <v>9.7548834393709871</v>
          </cell>
          <cell r="K62">
            <v>8.8869746577487909</v>
          </cell>
        </row>
        <row r="63">
          <cell r="A63" t="str">
            <v xml:space="preserve">  Velocity (average)</v>
          </cell>
          <cell r="E63">
            <v>28.15000309439084</v>
          </cell>
          <cell r="F63">
            <v>1.2958329276102631</v>
          </cell>
          <cell r="G63">
            <v>-7.7640639573868793</v>
          </cell>
          <cell r="H63">
            <v>-3.5489637264337626</v>
          </cell>
          <cell r="I63">
            <v>-1.4018254478688097</v>
          </cell>
          <cell r="J63">
            <v>-1.1390942805541759</v>
          </cell>
          <cell r="K63">
            <v>-0.73834188337034146</v>
          </cell>
        </row>
        <row r="64">
          <cell r="A64" t="str">
            <v xml:space="preserve">  Money multiplier (end of period)</v>
          </cell>
          <cell r="E64">
            <v>1.2806752805809678</v>
          </cell>
          <cell r="F64">
            <v>1.2806752805809678</v>
          </cell>
          <cell r="G64">
            <v>1.2806752805809678</v>
          </cell>
          <cell r="H64">
            <v>1.2806752805809669</v>
          </cell>
          <cell r="I64">
            <v>1.2806752805809687</v>
          </cell>
          <cell r="J64">
            <v>1.2806752805809678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25.833824119769321</v>
          </cell>
          <cell r="E68">
            <v>34.630526291438976</v>
          </cell>
          <cell r="F68">
            <v>35.441771320877244</v>
          </cell>
          <cell r="G68">
            <v>36.347553454596984</v>
          </cell>
          <cell r="H68">
            <v>37.011991790413859</v>
          </cell>
          <cell r="I68">
            <v>37.142225450068267</v>
          </cell>
          <cell r="J68">
            <v>37.111939964666476</v>
          </cell>
          <cell r="K68">
            <v>28.259434636111052</v>
          </cell>
        </row>
        <row r="69">
          <cell r="A69" t="str">
            <v xml:space="preserve">   Total expenditures</v>
          </cell>
          <cell r="D69">
            <v>32.43780680167783</v>
          </cell>
          <cell r="E69">
            <v>37.594622692988679</v>
          </cell>
          <cell r="F69">
            <v>38.540591558620392</v>
          </cell>
          <cell r="G69">
            <v>39.870966139808019</v>
          </cell>
          <cell r="H69">
            <v>40.377846297665755</v>
          </cell>
          <cell r="I69">
            <v>39.892309982716746</v>
          </cell>
          <cell r="J69">
            <v>39.246833076996111</v>
          </cell>
          <cell r="K69">
            <v>30.279671611575964</v>
          </cell>
        </row>
        <row r="70">
          <cell r="A70" t="str">
            <v xml:space="preserve">   Overall balance, incl. grants</v>
          </cell>
          <cell r="D70">
            <v>-6.6020061077600989</v>
          </cell>
          <cell r="E70">
            <v>-2.9640964015496984</v>
          </cell>
          <cell r="F70">
            <v>-3.098820237743146</v>
          </cell>
          <cell r="G70">
            <v>-3.5234126852110319</v>
          </cell>
          <cell r="H70">
            <v>-3.3658545072518935</v>
          </cell>
          <cell r="I70">
            <v>-2.7500845326484789</v>
          </cell>
          <cell r="J70">
            <v>-2.1348931123296357</v>
          </cell>
          <cell r="K70">
            <v>-2.0202369754649085</v>
          </cell>
        </row>
        <row r="72">
          <cell r="A72" t="str">
            <v>External sector</v>
          </cell>
        </row>
        <row r="74">
          <cell r="A74" t="str">
            <v xml:space="preserve">  Current account</v>
          </cell>
          <cell r="E74">
            <v>-14.964589144732738</v>
          </cell>
          <cell r="F74">
            <v>-11.034601333849906</v>
          </cell>
          <cell r="G74">
            <v>-8.1475604966797679</v>
          </cell>
          <cell r="H74">
            <v>-7.7626068365260954</v>
          </cell>
          <cell r="I74">
            <v>-7.801287068831722</v>
          </cell>
          <cell r="J74">
            <v>-7.9329660798031778</v>
          </cell>
          <cell r="K74">
            <v>-16.457153933085213</v>
          </cell>
        </row>
        <row r="75">
          <cell r="A75" t="str">
            <v xml:space="preserve">  Trade account</v>
          </cell>
          <cell r="E75">
            <v>-25.034568505319065</v>
          </cell>
          <cell r="F75">
            <v>-19.087372562643168</v>
          </cell>
          <cell r="G75">
            <v>-15.331248040116151</v>
          </cell>
          <cell r="H75">
            <v>-14.93868858176387</v>
          </cell>
          <cell r="I75">
            <v>-15.125829752563924</v>
          </cell>
          <cell r="J75">
            <v>-15.463555908346351</v>
          </cell>
          <cell r="K75">
            <v>-23.39031853390162</v>
          </cell>
        </row>
        <row r="76">
          <cell r="A76" t="str">
            <v xml:space="preserve">  Capital account</v>
          </cell>
          <cell r="E76">
            <v>2.9839746367367717</v>
          </cell>
          <cell r="F76">
            <v>9.3037590828561392</v>
          </cell>
          <cell r="G76">
            <v>9.0251715585740389</v>
          </cell>
          <cell r="H76">
            <v>8.8897292321966734</v>
          </cell>
          <cell r="I76">
            <v>9.1457975784683541</v>
          </cell>
          <cell r="J76">
            <v>8.9360716403978273</v>
          </cell>
          <cell r="K76">
            <v>8.2271451487198544</v>
          </cell>
        </row>
        <row r="77">
          <cell r="A77" t="str">
            <v xml:space="preserve">  Gross international reserves  (US$ millions)</v>
          </cell>
          <cell r="E77">
            <v>140.10044937879991</v>
          </cell>
          <cell r="F77">
            <v>113.88491731448669</v>
          </cell>
          <cell r="G77">
            <v>127.25016544644065</v>
          </cell>
          <cell r="H77">
            <v>145.2357342412329</v>
          </cell>
          <cell r="I77">
            <v>167.92131860456351</v>
          </cell>
          <cell r="J77">
            <v>185.9391338181504</v>
          </cell>
          <cell r="K77">
            <v>25.373250850900487</v>
          </cell>
        </row>
        <row r="78">
          <cell r="A78" t="str">
            <v xml:space="preserve">    (In months of import)</v>
          </cell>
          <cell r="E78">
            <v>1.3613991242646013</v>
          </cell>
          <cell r="F78">
            <v>1.5648533704797254</v>
          </cell>
          <cell r="G78">
            <v>1.8195552588032382</v>
          </cell>
          <cell r="H78">
            <v>1.983893654827422</v>
          </cell>
          <cell r="I78">
            <v>2.1651802880799331</v>
          </cell>
          <cell r="J78">
            <v>2.2492054470151013</v>
          </cell>
          <cell r="K78">
            <v>0.25580007590916493</v>
          </cell>
        </row>
        <row r="79">
          <cell r="A79" t="str">
            <v xml:space="preserve">  Change in NIR (US$ millions)</v>
          </cell>
          <cell r="D79">
            <v>51.559999999999995</v>
          </cell>
          <cell r="E79">
            <v>-225.80509619136225</v>
          </cell>
          <cell r="F79">
            <v>-26.233794692805532</v>
          </cell>
          <cell r="G79">
            <v>13.365248131862181</v>
          </cell>
          <cell r="H79">
            <v>17.98556879680131</v>
          </cell>
          <cell r="I79">
            <v>22.685584371850375</v>
          </cell>
          <cell r="J79">
            <v>18.017815216301056</v>
          </cell>
          <cell r="K79">
            <v>-152.34229039557138</v>
          </cell>
        </row>
        <row r="81">
          <cell r="A81" t="str">
            <v>Memorandum items:</v>
          </cell>
        </row>
        <row r="83">
          <cell r="A83" t="str">
            <v xml:space="preserve">  Nominal GDP (Lei billions)</v>
          </cell>
          <cell r="D83">
            <v>10.118517443956886</v>
          </cell>
          <cell r="E83">
            <v>10.121128308888775</v>
          </cell>
          <cell r="F83">
            <v>12.965024518876309</v>
          </cell>
          <cell r="G83">
            <v>14.589352787543007</v>
          </cell>
          <cell r="H83">
            <v>15.572476281726061</v>
          </cell>
          <cell r="I83">
            <v>16.753139992632992</v>
          </cell>
          <cell r="J83">
            <v>18.177939571815816</v>
          </cell>
          <cell r="K83">
            <v>19.647265430095146</v>
          </cell>
        </row>
        <row r="84">
          <cell r="A84" t="str">
            <v xml:space="preserve">  Nominal GDP (US$ millions)</v>
          </cell>
          <cell r="D84">
            <v>2190.1552908997587</v>
          </cell>
          <cell r="E84">
            <v>1884.7538750258425</v>
          </cell>
          <cell r="F84">
            <v>1515.6664148765346</v>
          </cell>
          <cell r="G84">
            <v>1522.9124508770492</v>
          </cell>
          <cell r="H84">
            <v>1595.7068075202985</v>
          </cell>
          <cell r="I84">
            <v>1687.2746036013807</v>
          </cell>
          <cell r="J84">
            <v>1796.2033034309898</v>
          </cell>
          <cell r="K84">
            <v>1950.9806998696376</v>
          </cell>
        </row>
        <row r="85">
          <cell r="A85" t="str">
            <v xml:space="preserve">  Average exchange rate (Lei/US$)</v>
          </cell>
          <cell r="D85">
            <v>4.62</v>
          </cell>
          <cell r="E85">
            <v>5.37</v>
          </cell>
          <cell r="F85">
            <v>8.554009240834457</v>
          </cell>
          <cell r="G85">
            <v>9.5799024948157463</v>
          </cell>
          <cell r="H85">
            <v>9.75898342247811</v>
          </cell>
          <cell r="I85">
            <v>9.9291128763951502</v>
          </cell>
          <cell r="J85">
            <v>10.120201614757923</v>
          </cell>
          <cell r="K85">
            <v>10.070456069302969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4" refreshError="1">
        <row r="1">
          <cell r="A1" t="str">
            <v>Table 9. Moldova:  Difference Between Current Simulation Output and Baseline Scenario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A11" t="str">
            <v xml:space="preserve">  Real GDP growth</v>
          </cell>
          <cell r="D11">
            <v>3.0621206510872412E-3</v>
          </cell>
          <cell r="E11">
            <v>-8.2960501030305167E-2</v>
          </cell>
          <cell r="F11">
            <v>-5.9856296690079853</v>
          </cell>
          <cell r="G11">
            <v>1.4172230582840006</v>
          </cell>
          <cell r="H11">
            <v>-1.8237509137076335</v>
          </cell>
          <cell r="I11">
            <v>-0.90074252495273566</v>
          </cell>
          <cell r="J11">
            <v>-0.21038091794709501</v>
          </cell>
          <cell r="K11">
            <v>19.416209548599262</v>
          </cell>
        </row>
        <row r="12">
          <cell r="A12" t="str">
            <v xml:space="preserve">    Main components:</v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A13" t="str">
            <v xml:space="preserve">      Private consumption</v>
          </cell>
          <cell r="D13" t="str">
            <v/>
          </cell>
          <cell r="E13">
            <v>-3.5527136788005009E-15</v>
          </cell>
          <cell r="F13">
            <v>0.13713457941648688</v>
          </cell>
          <cell r="G13">
            <v>8.3270167946986398</v>
          </cell>
          <cell r="H13">
            <v>0.1759024569464529</v>
          </cell>
          <cell r="I13">
            <v>6.7479763404812427</v>
          </cell>
          <cell r="J13">
            <v>0.73975821137832742</v>
          </cell>
          <cell r="K13">
            <v>-2.1288339824926394</v>
          </cell>
        </row>
        <row r="14">
          <cell r="A14" t="str">
            <v xml:space="preserve">      Public consumption</v>
          </cell>
          <cell r="D14" t="str">
            <v/>
          </cell>
          <cell r="E14">
            <v>14.392047724672864</v>
          </cell>
          <cell r="F14">
            <v>-9.6870768714160214</v>
          </cell>
          <cell r="G14">
            <v>0.67290971676656763</v>
          </cell>
          <cell r="H14">
            <v>-3.3420618566172733</v>
          </cell>
          <cell r="I14">
            <v>-1.1797672501061784</v>
          </cell>
          <cell r="J14">
            <v>-0.25052927916635603</v>
          </cell>
          <cell r="K14" t="str">
            <v/>
          </cell>
        </row>
        <row r="15">
          <cell r="A15" t="str">
            <v xml:space="preserve">      Total investments (excluding stocks)</v>
          </cell>
          <cell r="D15" t="str">
            <v/>
          </cell>
          <cell r="E15">
            <v>5.5772484427668685</v>
          </cell>
          <cell r="F15">
            <v>-36.433510758961262</v>
          </cell>
          <cell r="G15">
            <v>-35.327063515185706</v>
          </cell>
          <cell r="H15">
            <v>-9.0617616631266671</v>
          </cell>
          <cell r="I15">
            <v>-8.0314933491818721</v>
          </cell>
          <cell r="J15">
            <v>2.0547489081473858</v>
          </cell>
          <cell r="K15" t="str">
            <v/>
          </cell>
        </row>
        <row r="16">
          <cell r="A16" t="str">
            <v xml:space="preserve">      Export of goods and services</v>
          </cell>
          <cell r="D16" t="str">
            <v/>
          </cell>
          <cell r="E16">
            <v>4.3406495849400279</v>
          </cell>
          <cell r="F16">
            <v>-26.856899703702098</v>
          </cell>
          <cell r="G16">
            <v>-7.019227780730696</v>
          </cell>
          <cell r="H16">
            <v>2.7677377918799984E-2</v>
          </cell>
          <cell r="I16">
            <v>-1.7755293387436755</v>
          </cell>
          <cell r="J16">
            <v>-1.8119556684892402E-2</v>
          </cell>
          <cell r="K16" t="str">
            <v/>
          </cell>
        </row>
        <row r="17">
          <cell r="A17" t="str">
            <v xml:space="preserve">      Import of goods and services</v>
          </cell>
          <cell r="D17" t="str">
            <v/>
          </cell>
          <cell r="E17">
            <v>7.6892194640908453</v>
          </cell>
          <cell r="F17">
            <v>-28.278268233849538</v>
          </cell>
          <cell r="G17">
            <v>-9.8933475824764088</v>
          </cell>
          <cell r="H17">
            <v>-2.9737275205556246</v>
          </cell>
          <cell r="I17">
            <v>2.0102759385799196</v>
          </cell>
          <cell r="J17">
            <v>1.5156915457013476</v>
          </cell>
          <cell r="K17" t="str">
            <v/>
          </cell>
        </row>
        <row r="18">
          <cell r="A18" t="str">
            <v xml:space="preserve">  Long-term real GDP growth</v>
          </cell>
          <cell r="D18" t="str">
            <v/>
          </cell>
          <cell r="E18" t="e">
            <v>#VALUE!</v>
          </cell>
          <cell r="F18">
            <v>-1.5</v>
          </cell>
          <cell r="G18">
            <v>-3</v>
          </cell>
          <cell r="H18">
            <v>-4</v>
          </cell>
          <cell r="I18">
            <v>-3.833333333333333</v>
          </cell>
          <cell r="J18">
            <v>-2.833333333333333</v>
          </cell>
          <cell r="K18">
            <v>0.16666666666666696</v>
          </cell>
        </row>
        <row r="19">
          <cell r="A19" t="str">
            <v xml:space="preserve">  Total factor productivity</v>
          </cell>
          <cell r="D19" t="str">
            <v/>
          </cell>
          <cell r="E19">
            <v>0</v>
          </cell>
          <cell r="F19">
            <v>-0.5</v>
          </cell>
          <cell r="G19">
            <v>-0.5</v>
          </cell>
          <cell r="H19">
            <v>-1</v>
          </cell>
          <cell r="I19">
            <v>-0.5</v>
          </cell>
          <cell r="J19">
            <v>0</v>
          </cell>
          <cell r="K19" t="str">
            <v/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A21" t="str">
            <v>Key prices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A23" t="str">
            <v xml:space="preserve">  Consumer prices (average)</v>
          </cell>
          <cell r="D23">
            <v>2.7167550553343744E-2</v>
          </cell>
          <cell r="E23">
            <v>4.2348248280088541E-3</v>
          </cell>
          <cell r="F23">
            <v>22.299999999999997</v>
          </cell>
          <cell r="G23">
            <v>8.9999999999999858</v>
          </cell>
          <cell r="H23">
            <v>4.4408920985006262E-15</v>
          </cell>
          <cell r="I23">
            <v>-1.9999999999999973</v>
          </cell>
          <cell r="J23">
            <v>-4.0000000000000036</v>
          </cell>
          <cell r="K23">
            <v>-4.0000000000000036</v>
          </cell>
        </row>
        <row r="24">
          <cell r="A24" t="str">
            <v xml:space="preserve">  Consumer prices (end-of period)</v>
          </cell>
          <cell r="D24" t="str">
            <v/>
          </cell>
          <cell r="E24">
            <v>0</v>
          </cell>
          <cell r="F24">
            <v>28.764353700097381</v>
          </cell>
          <cell r="G24">
            <v>4.1657258974937772</v>
          </cell>
          <cell r="H24">
            <v>-1.0243902439024355</v>
          </cell>
          <cell r="I24">
            <v>-3.0243902439024195</v>
          </cell>
          <cell r="J24">
            <v>-4.0000000000000258</v>
          </cell>
          <cell r="K24" t="str">
            <v/>
          </cell>
        </row>
        <row r="25">
          <cell r="A25" t="str">
            <v xml:space="preserve">  GDP deflator</v>
          </cell>
          <cell r="D25">
            <v>5.2727639862322206E-3</v>
          </cell>
          <cell r="E25">
            <v>1.9553871100103279</v>
          </cell>
          <cell r="F25">
            <v>17.074561574512032</v>
          </cell>
          <cell r="G25">
            <v>3.7207233172277689</v>
          </cell>
          <cell r="H25">
            <v>-3.0204596794489946</v>
          </cell>
          <cell r="I25">
            <v>-1.7794940116059088</v>
          </cell>
          <cell r="J25">
            <v>-3.5395748871377863</v>
          </cell>
          <cell r="K25">
            <v>25.07930497782721</v>
          </cell>
        </row>
        <row r="26">
          <cell r="A26" t="str">
            <v xml:space="preserve">  Terms of trade</v>
          </cell>
          <cell r="D26" t="str">
            <v/>
          </cell>
          <cell r="E26">
            <v>-1.1066628451556371</v>
          </cell>
          <cell r="F26">
            <v>-5.2342016421380366</v>
          </cell>
          <cell r="G26">
            <v>-2.1878040596602144</v>
          </cell>
          <cell r="H26">
            <v>-3.1732441712705173</v>
          </cell>
          <cell r="I26">
            <v>0</v>
          </cell>
          <cell r="J26">
            <v>0</v>
          </cell>
          <cell r="K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A28" t="str">
            <v>Saving-investment balance (domestic)</v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 xml:space="preserve">  Foreign saving</v>
          </cell>
          <cell r="D30" t="str">
            <v/>
          </cell>
          <cell r="E30">
            <v>-1.0181482193971689</v>
          </cell>
          <cell r="F30">
            <v>-1.427834284006547</v>
          </cell>
          <cell r="G30">
            <v>-3.584268698475805</v>
          </cell>
          <cell r="H30">
            <v>-3.291468038779545</v>
          </cell>
          <cell r="I30">
            <v>-1.1378161982764006</v>
          </cell>
          <cell r="J30">
            <v>-0.19077907574748565</v>
          </cell>
          <cell r="K30">
            <v>5.6966972617377429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A32" t="str">
            <v xml:space="preserve">  Domestic saving</v>
          </cell>
          <cell r="D32" t="str">
            <v/>
          </cell>
          <cell r="E32">
            <v>5.206718169337119</v>
          </cell>
          <cell r="F32">
            <v>-1.9615472990204417</v>
          </cell>
          <cell r="G32">
            <v>-7.7238085902769829</v>
          </cell>
          <cell r="H32">
            <v>-9.8673103245713207</v>
          </cell>
          <cell r="I32">
            <v>-14.694727614575132</v>
          </cell>
          <cell r="J32">
            <v>-15.270290230058974</v>
          </cell>
          <cell r="K32">
            <v>-5.1580087326667385</v>
          </cell>
        </row>
        <row r="33">
          <cell r="A33" t="str">
            <v xml:space="preserve">    Public</v>
          </cell>
          <cell r="D33" t="str">
            <v/>
          </cell>
          <cell r="E33">
            <v>6.1108732258187626</v>
          </cell>
          <cell r="F33">
            <v>5.2323831939335523</v>
          </cell>
          <cell r="G33">
            <v>-5.6412414057050357</v>
          </cell>
          <cell r="H33">
            <v>-7.0249915588566179</v>
          </cell>
          <cell r="I33">
            <v>-12.374546119908928</v>
          </cell>
          <cell r="J33">
            <v>-11.715070296154785</v>
          </cell>
          <cell r="K33">
            <v>11.615229550769804</v>
          </cell>
        </row>
        <row r="34">
          <cell r="A34" t="str">
            <v xml:space="preserve">    Private</v>
          </cell>
          <cell r="D34" t="str">
            <v/>
          </cell>
          <cell r="E34">
            <v>-0.90415505648164451</v>
          </cell>
          <cell r="F34">
            <v>-7.193930492953994</v>
          </cell>
          <cell r="G34">
            <v>-2.0825671845719471</v>
          </cell>
          <cell r="H34">
            <v>-2.8423187657147029</v>
          </cell>
          <cell r="I34">
            <v>-2.3201814946662047</v>
          </cell>
          <cell r="J34">
            <v>-3.5552199339041879</v>
          </cell>
          <cell r="K34">
            <v>-16.773238283436541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A36" t="str">
            <v xml:space="preserve">  Investment</v>
          </cell>
          <cell r="D36" t="str">
            <v/>
          </cell>
          <cell r="E36">
            <v>4.18856994993995</v>
          </cell>
          <cell r="F36">
            <v>-3.3893815830269887</v>
          </cell>
          <cell r="G36">
            <v>-11.308077288752788</v>
          </cell>
          <cell r="H36">
            <v>-13.158778363350866</v>
          </cell>
          <cell r="I36">
            <v>-15.832543812851533</v>
          </cell>
          <cell r="J36">
            <v>-15.461069305806458</v>
          </cell>
          <cell r="K36">
            <v>0.53868852907100506</v>
          </cell>
        </row>
        <row r="37">
          <cell r="A37" t="str">
            <v xml:space="preserve">    Public</v>
          </cell>
          <cell r="D37" t="str">
            <v/>
          </cell>
          <cell r="E37">
            <v>0.40174791734217008</v>
          </cell>
          <cell r="F37">
            <v>0.40177372034653569</v>
          </cell>
          <cell r="G37">
            <v>0.40177372038326231</v>
          </cell>
          <cell r="H37">
            <v>0.40177372039787507</v>
          </cell>
          <cell r="I37">
            <v>0.40177372042269277</v>
          </cell>
          <cell r="J37">
            <v>0.4017737204089924</v>
          </cell>
          <cell r="K37">
            <v>0.4017737248050961</v>
          </cell>
        </row>
        <row r="38">
          <cell r="A38" t="str">
            <v xml:space="preserve">    Private</v>
          </cell>
          <cell r="D38" t="str">
            <v/>
          </cell>
          <cell r="E38">
            <v>3.7868220325977759</v>
          </cell>
          <cell r="F38">
            <v>-3.7911553033735252</v>
          </cell>
          <cell r="G38">
            <v>-11.709851009136052</v>
          </cell>
          <cell r="H38">
            <v>-13.560552083748739</v>
          </cell>
          <cell r="I38">
            <v>-16.234317533274226</v>
          </cell>
          <cell r="J38">
            <v>-15.862843026215451</v>
          </cell>
          <cell r="K38">
            <v>0.13691480426590877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Saving-investment balance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A42" t="str">
            <v xml:space="preserve">  Foreign saving 1/</v>
          </cell>
          <cell r="D42" t="str">
            <v/>
          </cell>
          <cell r="E42">
            <v>-2.229782582049582</v>
          </cell>
          <cell r="F42">
            <v>-1.8616392268080908</v>
          </cell>
          <cell r="G42">
            <v>-1.9268643641285479</v>
          </cell>
          <cell r="H42">
            <v>-2.3005940259942239</v>
          </cell>
          <cell r="I42">
            <v>-0.77783482981664154</v>
          </cell>
          <cell r="J42">
            <v>-0.68224358717868139</v>
          </cell>
          <cell r="K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A44" t="str">
            <v xml:space="preserve">  National saving</v>
          </cell>
          <cell r="D44" t="str">
            <v/>
          </cell>
          <cell r="E44">
            <v>6.4183525319895303</v>
          </cell>
          <cell r="F44">
            <v>-1.5277423562188943</v>
          </cell>
          <cell r="G44">
            <v>-9.3812129246242417</v>
          </cell>
          <cell r="H44">
            <v>-10.858184337356645</v>
          </cell>
          <cell r="I44">
            <v>-15.054708983034889</v>
          </cell>
          <cell r="J44">
            <v>-14.778825718627768</v>
          </cell>
          <cell r="K44">
            <v>0</v>
          </cell>
        </row>
        <row r="45">
          <cell r="A45" t="str">
            <v xml:space="preserve">    Public</v>
          </cell>
          <cell r="D45" t="str">
            <v/>
          </cell>
          <cell r="E45">
            <v>0.917818539120838</v>
          </cell>
          <cell r="F45">
            <v>-0.86082037144838797</v>
          </cell>
          <cell r="G45">
            <v>-12.248973903628718</v>
          </cell>
          <cell r="H45">
            <v>-13.68467360572544</v>
          </cell>
          <cell r="I45">
            <v>-18.604663605483516</v>
          </cell>
          <cell r="J45">
            <v>-17.342242720797557</v>
          </cell>
          <cell r="K45" t="str">
            <v/>
          </cell>
        </row>
        <row r="46">
          <cell r="A46" t="str">
            <v xml:space="preserve">    Private</v>
          </cell>
          <cell r="D46" t="str">
            <v/>
          </cell>
          <cell r="E46">
            <v>5.5005339928686912</v>
          </cell>
          <cell r="F46">
            <v>-0.66692198477050546</v>
          </cell>
          <cell r="G46">
            <v>2.8677609790044762</v>
          </cell>
          <cell r="H46">
            <v>2.8264892683687943</v>
          </cell>
          <cell r="I46">
            <v>3.5499546224486274</v>
          </cell>
          <cell r="J46">
            <v>2.5634170021697891</v>
          </cell>
          <cell r="K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 xml:space="preserve">  Fixed investment</v>
          </cell>
          <cell r="D48" t="str">
            <v/>
          </cell>
          <cell r="E48">
            <v>4.2646798140807682</v>
          </cell>
          <cell r="F48">
            <v>-3.624811676175387</v>
          </cell>
          <cell r="G48">
            <v>-11.513647106747843</v>
          </cell>
          <cell r="H48">
            <v>-13.48701866349608</v>
          </cell>
          <cell r="I48">
            <v>-16.19957236984914</v>
          </cell>
          <cell r="J48">
            <v>-15.818376875541766</v>
          </cell>
          <cell r="K48">
            <v>0</v>
          </cell>
        </row>
        <row r="49">
          <cell r="A49" t="str">
            <v xml:space="preserve">    Public</v>
          </cell>
          <cell r="D49" t="str">
            <v/>
          </cell>
          <cell r="E49">
            <v>0.40174791734217008</v>
          </cell>
          <cell r="F49">
            <v>0.40177372034653569</v>
          </cell>
          <cell r="G49">
            <v>0.40177372038326231</v>
          </cell>
          <cell r="H49">
            <v>0.40177372039787507</v>
          </cell>
          <cell r="I49">
            <v>0.40177372042269277</v>
          </cell>
          <cell r="J49">
            <v>0.4017737204089924</v>
          </cell>
          <cell r="K49" t="str">
            <v/>
          </cell>
        </row>
        <row r="50">
          <cell r="A50" t="str">
            <v xml:space="preserve">    Private</v>
          </cell>
          <cell r="D50" t="str">
            <v/>
          </cell>
          <cell r="E50">
            <v>3.8629318967385977</v>
          </cell>
          <cell r="F50">
            <v>-4.0265853965219236</v>
          </cell>
          <cell r="G50">
            <v>-11.915420827131104</v>
          </cell>
          <cell r="H50">
            <v>-13.888792383893955</v>
          </cell>
          <cell r="I50">
            <v>-16.601346090271832</v>
          </cell>
          <cell r="J50">
            <v>-16.220150595950759</v>
          </cell>
          <cell r="K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A52" t="str">
            <v xml:space="preserve">  Changes in stocks</v>
          </cell>
          <cell r="D52" t="str">
            <v/>
          </cell>
          <cell r="E52">
            <v>-7.6109864140825323E-2</v>
          </cell>
          <cell r="F52">
            <v>0.23543009314839924</v>
          </cell>
          <cell r="G52">
            <v>0.20556981799505358</v>
          </cell>
          <cell r="H52">
            <v>0.32824030014521455</v>
          </cell>
          <cell r="I52">
            <v>0.36702855699761239</v>
          </cell>
          <cell r="J52">
            <v>0.35730756973531408</v>
          </cell>
          <cell r="K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Monetary indicators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 xml:space="preserve">  Reserve money</v>
          </cell>
          <cell r="D56" t="str">
            <v/>
          </cell>
          <cell r="E56">
            <v>-5.3445926084272344E-2</v>
          </cell>
          <cell r="F56">
            <v>6.2309425647690801</v>
          </cell>
          <cell r="G56">
            <v>10.713585338100472</v>
          </cell>
          <cell r="H56">
            <v>-1.8279290552090757</v>
          </cell>
          <cell r="I56">
            <v>-2.4862320569015921</v>
          </cell>
          <cell r="J56">
            <v>-3.6382272786370962</v>
          </cell>
          <cell r="K56">
            <v>46.161475231551663</v>
          </cell>
        </row>
        <row r="57">
          <cell r="A57" t="str">
            <v xml:space="preserve">    Sources: 2/ 3/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 xml:space="preserve">      Net foreign assets</v>
          </cell>
          <cell r="D58" t="str">
            <v/>
          </cell>
          <cell r="E58">
            <v>1.2236141659016653E-2</v>
          </cell>
          <cell r="F58">
            <v>-14.220009041510757</v>
          </cell>
          <cell r="G58">
            <v>-11.531683571221295</v>
          </cell>
          <cell r="H58">
            <v>-6.9452531582839043</v>
          </cell>
          <cell r="I58">
            <v>-1.7753897072933515</v>
          </cell>
          <cell r="J58">
            <v>-5.8490124163807602</v>
          </cell>
          <cell r="K58">
            <v>-48.975998840111878</v>
          </cell>
        </row>
        <row r="59">
          <cell r="A59" t="str">
            <v xml:space="preserve">      Net credit to government 4/</v>
          </cell>
          <cell r="D59" t="str">
            <v/>
          </cell>
          <cell r="E59">
            <v>3.0998637128884923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D60" t="str">
            <v/>
          </cell>
          <cell r="E60">
            <v>0.2939525934635645</v>
          </cell>
          <cell r="F60">
            <v>20.450951606279848</v>
          </cell>
          <cell r="G60">
            <v>22.245268909321773</v>
          </cell>
          <cell r="H60">
            <v>5.1173241030748313</v>
          </cell>
          <cell r="I60">
            <v>-0.71084234960825654</v>
          </cell>
          <cell r="J60">
            <v>2.2107851377436831</v>
          </cell>
          <cell r="K60">
            <v>63.029535580713024</v>
          </cell>
        </row>
        <row r="61">
          <cell r="A61" t="str">
            <v xml:space="preserve">      Other domestic assets</v>
          </cell>
          <cell r="D61" t="str">
            <v/>
          </cell>
          <cell r="E61">
            <v>-3.4594983740953467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32.107938490950957</v>
          </cell>
        </row>
        <row r="62">
          <cell r="A62" t="str">
            <v xml:space="preserve">  Ruble broad money</v>
          </cell>
          <cell r="D62" t="str">
            <v/>
          </cell>
          <cell r="E62">
            <v>0</v>
          </cell>
          <cell r="F62">
            <v>6.2309425647691015</v>
          </cell>
          <cell r="G62">
            <v>10.713585338100494</v>
          </cell>
          <cell r="H62">
            <v>-1.8279290552092533</v>
          </cell>
          <cell r="I62">
            <v>-2.4862320569013487</v>
          </cell>
          <cell r="J62">
            <v>-3.6382272786372294</v>
          </cell>
          <cell r="K62">
            <v>46.161475231551691</v>
          </cell>
        </row>
        <row r="63">
          <cell r="A63" t="str">
            <v xml:space="preserve">  Velocity (average)</v>
          </cell>
          <cell r="D63" t="str">
            <v/>
          </cell>
          <cell r="E63">
            <v>2.1751027790670499</v>
          </cell>
          <cell r="F63">
            <v>2.396602447616214</v>
          </cell>
          <cell r="G63">
            <v>-4.120763556152462</v>
          </cell>
          <cell r="H63">
            <v>-2.9273056660750751</v>
          </cell>
          <cell r="I63">
            <v>-0.31051923870492049</v>
          </cell>
          <cell r="J63">
            <v>-0.30030219222486609</v>
          </cell>
          <cell r="K63">
            <v>-6.9681308281647647</v>
          </cell>
        </row>
        <row r="64">
          <cell r="A64" t="str">
            <v xml:space="preserve">  Money multiplier (end of period)</v>
          </cell>
          <cell r="D64" t="str">
            <v/>
          </cell>
          <cell r="E64">
            <v>7.2429556824249453E-4</v>
          </cell>
          <cell r="F64">
            <v>7.2429556824249453E-4</v>
          </cell>
          <cell r="G64">
            <v>7.2429556824271657E-4</v>
          </cell>
          <cell r="H64">
            <v>7.2429556824071817E-4</v>
          </cell>
          <cell r="I64">
            <v>7.242955682433827E-4</v>
          </cell>
          <cell r="J64" t="str">
            <v/>
          </cell>
          <cell r="K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General government finances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 xml:space="preserve">   Total revenue, incl. grants</v>
          </cell>
          <cell r="D68">
            <v>-5.1301431350196935E-3</v>
          </cell>
          <cell r="E68">
            <v>4.642688356465051</v>
          </cell>
          <cell r="F68">
            <v>4.0356697098104846</v>
          </cell>
          <cell r="G68">
            <v>-6.0022829893531338</v>
          </cell>
          <cell r="H68">
            <v>-6.8866070488530511</v>
          </cell>
          <cell r="I68">
            <v>-12.2699921020969</v>
          </cell>
          <cell r="J68">
            <v>-11.539988261750381</v>
          </cell>
          <cell r="K68">
            <v>5.144724355456944</v>
          </cell>
        </row>
        <row r="69">
          <cell r="A69" t="str">
            <v xml:space="preserve">   Total expenditures</v>
          </cell>
          <cell r="D69">
            <v>-8.6868214935904575E-3</v>
          </cell>
          <cell r="E69">
            <v>4.8050380491722322</v>
          </cell>
          <cell r="F69">
            <v>5.8509280399150683</v>
          </cell>
          <cell r="G69">
            <v>7.1536972714255498</v>
          </cell>
          <cell r="H69">
            <v>7.6604818975163695</v>
          </cell>
          <cell r="I69">
            <v>7.1583091145174294</v>
          </cell>
          <cell r="J69">
            <v>6.5849907337076061</v>
          </cell>
          <cell r="K69">
            <v>-1.098257949261118</v>
          </cell>
        </row>
        <row r="70">
          <cell r="A70" t="str">
            <v xml:space="preserve">   Overall balance, incl. grants</v>
          </cell>
          <cell r="D70">
            <v>3.5562858457058866E-3</v>
          </cell>
          <cell r="E70">
            <v>-0.15933381896246246</v>
          </cell>
          <cell r="F70">
            <v>-1.8152583301045768</v>
          </cell>
          <cell r="G70">
            <v>-13.15598026077868</v>
          </cell>
          <cell r="H70">
            <v>-14.547088946369417</v>
          </cell>
          <cell r="I70">
            <v>-19.428301216614329</v>
          </cell>
          <cell r="J70">
            <v>-18.124978995457987</v>
          </cell>
          <cell r="K70">
            <v>6.2429823047180664</v>
          </cell>
        </row>
        <row r="71"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A72" t="str">
            <v>External sector</v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A74" t="str">
            <v xml:space="preserve">  Current account</v>
          </cell>
          <cell r="D74" t="str">
            <v/>
          </cell>
          <cell r="E74">
            <v>2.2297825820495802</v>
          </cell>
          <cell r="F74">
            <v>1.8616392268080926</v>
          </cell>
          <cell r="G74">
            <v>1.9268643641285479</v>
          </cell>
          <cell r="H74">
            <v>2.300594025994223</v>
          </cell>
          <cell r="I74">
            <v>0.77783482981664154</v>
          </cell>
          <cell r="J74">
            <v>0.68224358717867872</v>
          </cell>
          <cell r="K74">
            <v>-3.7015180626662278</v>
          </cell>
        </row>
        <row r="75">
          <cell r="A75" t="str">
            <v xml:space="preserve">  Trade account</v>
          </cell>
          <cell r="D75" t="str">
            <v/>
          </cell>
          <cell r="E75">
            <v>1.0181482193971547</v>
          </cell>
          <cell r="F75">
            <v>1.4278342840065505</v>
          </cell>
          <cell r="G75">
            <v>3.5842686984758174</v>
          </cell>
          <cell r="H75">
            <v>3.2914680387795485</v>
          </cell>
          <cell r="I75">
            <v>1.137816198276397</v>
          </cell>
          <cell r="J75">
            <v>0.19077907574747144</v>
          </cell>
          <cell r="K75">
            <v>-5.6966972617377323</v>
          </cell>
        </row>
        <row r="76">
          <cell r="A76" t="str">
            <v xml:space="preserve">  Capital account</v>
          </cell>
          <cell r="D76" t="str">
            <v/>
          </cell>
          <cell r="E76">
            <v>-2.0516111321717156</v>
          </cell>
          <cell r="F76">
            <v>-3.1683843613189673</v>
          </cell>
          <cell r="G76">
            <v>-2.6637720328808179</v>
          </cell>
          <cell r="H76">
            <v>-2.5862073401987153</v>
          </cell>
          <cell r="I76">
            <v>-0.61794924250111904</v>
          </cell>
          <cell r="J76">
            <v>-1.0781536030194889</v>
          </cell>
          <cell r="K76">
            <v>-4.1758397640231788</v>
          </cell>
        </row>
        <row r="77">
          <cell r="A77" t="str">
            <v xml:space="preserve">  Gross international reserves  (US$ millions)</v>
          </cell>
          <cell r="D77" t="str">
            <v/>
          </cell>
          <cell r="E77">
            <v>-3.7247975392305364</v>
          </cell>
          <cell r="F77">
            <v>-21.813481897250242</v>
          </cell>
          <cell r="G77">
            <v>-38.835421321542341</v>
          </cell>
          <cell r="H77">
            <v>-48.302083664028089</v>
          </cell>
          <cell r="I77">
            <v>-49.032982156352887</v>
          </cell>
          <cell r="J77">
            <v>-59.793949291096851</v>
          </cell>
          <cell r="K77">
            <v>-111.65656904069235</v>
          </cell>
        </row>
        <row r="78">
          <cell r="A78" t="str">
            <v xml:space="preserve">    (In months of import)</v>
          </cell>
          <cell r="D78" t="str">
            <v/>
          </cell>
          <cell r="E78">
            <v>1.8283977948363894E-2</v>
          </cell>
          <cell r="F78">
            <v>0.26485337047972535</v>
          </cell>
          <cell r="G78">
            <v>0.31955525880323821</v>
          </cell>
          <cell r="H78">
            <v>0.28389365482742202</v>
          </cell>
          <cell r="I78">
            <v>0.26518028807993321</v>
          </cell>
          <cell r="J78">
            <v>0.14920544701510119</v>
          </cell>
          <cell r="K78">
            <v>-1.0572934927438449</v>
          </cell>
        </row>
        <row r="79">
          <cell r="A79" t="str">
            <v xml:space="preserve">  Change in NIR (US$ millions)</v>
          </cell>
          <cell r="D79">
            <v>0.55999999999999517</v>
          </cell>
          <cell r="E79">
            <v>-0.70199876668615957</v>
          </cell>
          <cell r="F79">
            <v>-18.106946946618862</v>
          </cell>
          <cell r="G79">
            <v>-17.021939381122486</v>
          </cell>
          <cell r="H79">
            <v>-9.4666623404767378</v>
          </cell>
          <cell r="I79">
            <v>-0.73089848050533845</v>
          </cell>
          <cell r="J79">
            <v>-10.76096713984241</v>
          </cell>
          <cell r="K79">
            <v>-141.59655384089677</v>
          </cell>
        </row>
        <row r="80"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A81" t="str">
            <v>Memorandum items: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A83" t="str">
            <v xml:space="preserve">  Nominal GDP (Lei billions)</v>
          </cell>
          <cell r="D83">
            <v>2.0089606674300597E-3</v>
          </cell>
          <cell r="E83">
            <v>0.17376229181084568</v>
          </cell>
          <cell r="F83">
            <v>1.1370579147690432</v>
          </cell>
          <cell r="G83">
            <v>1.9059113045962075</v>
          </cell>
          <cell r="H83">
            <v>1.3930560430356973</v>
          </cell>
          <cell r="I83">
            <v>1.1019462610562023</v>
          </cell>
          <cell r="J83">
            <v>0.57942771612843558</v>
          </cell>
          <cell r="K83">
            <v>7.9208198724770948</v>
          </cell>
        </row>
        <row r="84">
          <cell r="A84" t="str">
            <v xml:space="preserve">  Nominal GDP (US$ millions)</v>
          </cell>
          <cell r="D84">
            <v>2184.991033107874</v>
          </cell>
          <cell r="E84">
            <v>1851.3616261079337</v>
          </cell>
          <cell r="F84">
            <v>1916.2704555937476</v>
          </cell>
          <cell r="G84">
            <v>1882.1204694736477</v>
          </cell>
          <cell r="H84">
            <v>1943.1965190223502</v>
          </cell>
          <cell r="I84">
            <v>1976.7001699132179</v>
          </cell>
          <cell r="J84">
            <v>2057.0737625001061</v>
          </cell>
          <cell r="K84">
            <v>1926.9555004815588</v>
          </cell>
        </row>
        <row r="85">
          <cell r="A85" t="str">
            <v xml:space="preserve">  Average exchange rate (Lei/US$)</v>
          </cell>
          <cell r="D85">
            <v>4.63</v>
          </cell>
          <cell r="E85">
            <v>5.3730000000000002</v>
          </cell>
          <cell r="F85">
            <v>6.1723889598049588</v>
          </cell>
          <cell r="G85">
            <v>6.7389105472583486</v>
          </cell>
          <cell r="H85">
            <v>7.2969563808318432</v>
          </cell>
          <cell r="I85">
            <v>7.9178390176715148</v>
          </cell>
          <cell r="J85">
            <v>8.5551194986312371</v>
          </cell>
          <cell r="K85">
            <v>6.0854781310142014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5" refreshError="1">
        <row r="1">
          <cell r="A1" t="str">
            <v>Table 3. Tajikistan:  Simulation Output of Financial Programming Model</v>
          </cell>
        </row>
        <row r="2">
          <cell r="A2" t="str">
            <v>(In millions of TR,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16736.389883289456</v>
          </cell>
          <cell r="E10">
            <v>16851.67101707793</v>
          </cell>
          <cell r="F10">
            <v>19559.504768640159</v>
          </cell>
          <cell r="G10">
            <v>21637.328782293618</v>
          </cell>
          <cell r="H10">
            <v>24148.152111368472</v>
          </cell>
          <cell r="I10">
            <v>26500.515169154216</v>
          </cell>
          <cell r="J10">
            <v>29611.516945782765</v>
          </cell>
          <cell r="K10">
            <v>19347.154321906841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10116.508483289455</v>
          </cell>
          <cell r="E11">
            <v>9947.3660170779294</v>
          </cell>
          <cell r="F11">
            <v>11827.966604107265</v>
          </cell>
          <cell r="G11">
            <v>12683.441482946799</v>
          </cell>
          <cell r="H11">
            <v>14179.420238690363</v>
          </cell>
          <cell r="I11">
            <v>15651.19373157679</v>
          </cell>
          <cell r="J11">
            <v>17598.511855687382</v>
          </cell>
          <cell r="K11">
            <v>11726.445557618052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6619.8814000000002</v>
          </cell>
          <cell r="E12">
            <v>6904.3050000000003</v>
          </cell>
          <cell r="F12">
            <v>7731.5381645328935</v>
          </cell>
          <cell r="G12">
            <v>8953.8872993468194</v>
          </cell>
          <cell r="H12">
            <v>9968.7318726781086</v>
          </cell>
          <cell r="I12">
            <v>10849.321437577426</v>
          </cell>
          <cell r="J12">
            <v>12013.005090095381</v>
          </cell>
          <cell r="K12">
            <v>7620.7087642887882</v>
          </cell>
        </row>
        <row r="13">
          <cell r="A13" t="str">
            <v>Total expenditures</v>
          </cell>
          <cell r="C13" t="str">
            <v>END</v>
          </cell>
          <cell r="D13">
            <v>16366.29895760426</v>
          </cell>
          <cell r="E13">
            <v>16851.67101707793</v>
          </cell>
          <cell r="F13">
            <v>19559.504768890889</v>
          </cell>
          <cell r="G13">
            <v>21637.328782589106</v>
          </cell>
          <cell r="H13">
            <v>24148.152111368476</v>
          </cell>
          <cell r="I13">
            <v>26500.515169180646</v>
          </cell>
          <cell r="J13">
            <v>29611.516945715171</v>
          </cell>
          <cell r="K13">
            <v>23376.701210171504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6490.0608063506497</v>
          </cell>
          <cell r="E14">
            <v>7653.5251070779304</v>
          </cell>
          <cell r="F14">
            <v>8902.2737960391787</v>
          </cell>
          <cell r="G14">
            <v>8540.7490098793587</v>
          </cell>
          <cell r="H14">
            <v>9108.7085333461073</v>
          </cell>
          <cell r="I14">
            <v>9271.0085471441544</v>
          </cell>
          <cell r="J14">
            <v>10342.492053218608</v>
          </cell>
          <cell r="K14">
            <v>11769.382292335273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1875</v>
          </cell>
          <cell r="F15">
            <v>2229.4783709207345</v>
          </cell>
          <cell r="G15">
            <v>2390.728635067725</v>
          </cell>
          <cell r="H15">
            <v>2672.7088258238509</v>
          </cell>
          <cell r="I15">
            <v>2950.1265155343185</v>
          </cell>
          <cell r="J15">
            <v>3317.1806157291676</v>
          </cell>
          <cell r="K15">
            <v>2957.4103209882469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1979.7</v>
          </cell>
          <cell r="E16">
            <v>2397.9</v>
          </cell>
          <cell r="F16">
            <v>2411.8916457082646</v>
          </cell>
          <cell r="G16">
            <v>3399.5677114441683</v>
          </cell>
          <cell r="H16">
            <v>4180.5463051502393</v>
          </cell>
          <cell r="I16">
            <v>5122.7268510570866</v>
          </cell>
          <cell r="J16">
            <v>5768.4017259495704</v>
          </cell>
          <cell r="K16">
            <v>2393.7495959090484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</v>
          </cell>
          <cell r="E17">
            <v>162.5</v>
          </cell>
          <cell r="F17">
            <v>193.22145882244396</v>
          </cell>
          <cell r="G17">
            <v>207.19648171122989</v>
          </cell>
          <cell r="H17">
            <v>231.6347649047336</v>
          </cell>
          <cell r="I17">
            <v>255.67763134663502</v>
          </cell>
          <cell r="J17">
            <v>287.48898669632854</v>
          </cell>
          <cell r="K17">
            <v>191.56301222529495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419.94769948669068</v>
          </cell>
          <cell r="E18">
            <v>450</v>
          </cell>
          <cell r="F18">
            <v>517.63314745262664</v>
          </cell>
          <cell r="G18">
            <v>544.33814187612154</v>
          </cell>
          <cell r="H18">
            <v>570.75232686371953</v>
          </cell>
          <cell r="I18">
            <v>597.10892210478653</v>
          </cell>
          <cell r="J18">
            <v>637.87847213088457</v>
          </cell>
          <cell r="K18">
            <v>518.72009007627764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4578.3904517669171</v>
          </cell>
          <cell r="E19">
            <v>4312.7459100000005</v>
          </cell>
          <cell r="F19">
            <v>5305.0063499476382</v>
          </cell>
          <cell r="G19">
            <v>6554.7488026105011</v>
          </cell>
          <cell r="H19">
            <v>7383.8013552798247</v>
          </cell>
          <cell r="I19">
            <v>8303.8667019936638</v>
          </cell>
          <cell r="J19">
            <v>9258.0750919906113</v>
          </cell>
          <cell r="K19">
            <v>5545.8758986373641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10438.461469661877</v>
          </cell>
          <cell r="E22">
            <v>10828.53801707793</v>
          </cell>
          <cell r="F22">
            <v>12732.410468477028</v>
          </cell>
          <cell r="G22">
            <v>13698.800677065663</v>
          </cell>
          <cell r="H22">
            <v>15198.308418069977</v>
          </cell>
          <cell r="I22">
            <v>16640.236831856342</v>
          </cell>
          <cell r="J22">
            <v>18568.543813013534</v>
          </cell>
          <cell r="K22">
            <v>12644.667094684037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7705.0721464745429</v>
          </cell>
          <cell r="E23">
            <v>8705.5380170779299</v>
          </cell>
          <cell r="F23">
            <v>10037.019594828413</v>
          </cell>
          <cell r="G23">
            <v>9529.9270084708005</v>
          </cell>
          <cell r="H23">
            <v>10338.762856123081</v>
          </cell>
          <cell r="I23">
            <v>10473.436277328663</v>
          </cell>
          <cell r="J23">
            <v>11796.757977890535</v>
          </cell>
          <cell r="K23">
            <v>13251.95081335151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1.8465391480296811</v>
          </cell>
          <cell r="E24">
            <v>1.9717263142484485</v>
          </cell>
          <cell r="F24">
            <v>1.8837727249807386</v>
          </cell>
          <cell r="G24">
            <v>1.8852333635306158</v>
          </cell>
          <cell r="H24">
            <v>1.8450343536454341</v>
          </cell>
          <cell r="I24">
            <v>1.8418250660808793</v>
          </cell>
          <cell r="J24">
            <v>1.8342549814789424</v>
          </cell>
          <cell r="K24">
            <v>1.9037015328979101</v>
          </cell>
        </row>
        <row r="25">
          <cell r="A25" t="str">
            <v>Incremental capital-output ratio (ICOR)</v>
          </cell>
          <cell r="E25">
            <v>-2.7594067525678718</v>
          </cell>
          <cell r="F25">
            <v>21.3236262912272</v>
          </cell>
          <cell r="G25">
            <v>232.37988353070034</v>
          </cell>
          <cell r="H25">
            <v>6.8745380517796866</v>
          </cell>
          <cell r="I25">
            <v>7.4960799491818477</v>
          </cell>
          <cell r="J25">
            <v>7.1159627003729096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-1273.8479999999995</v>
          </cell>
          <cell r="E29">
            <v>-1710.3870899999999</v>
          </cell>
          <cell r="F29">
            <v>-1525.3630266999635</v>
          </cell>
          <cell r="G29">
            <v>-1277.7837819640672</v>
          </cell>
          <cell r="H29">
            <v>-1426.9035397602693</v>
          </cell>
          <cell r="I29">
            <v>-1342.7349888255844</v>
          </cell>
          <cell r="J29">
            <v>-1516.1486946361274</v>
          </cell>
          <cell r="K29">
            <v>-1495.7826958726819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4578.3904517669171</v>
          </cell>
          <cell r="E30">
            <v>4312.7459100000005</v>
          </cell>
          <cell r="F30">
            <v>5305.0063499476382</v>
          </cell>
          <cell r="G30">
            <v>6554.7488026105011</v>
          </cell>
          <cell r="H30">
            <v>7383.8013552798247</v>
          </cell>
          <cell r="I30">
            <v>8303.8667019936638</v>
          </cell>
          <cell r="J30">
            <v>9258.0750919906113</v>
          </cell>
          <cell r="K30">
            <v>5545.8758986373641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6619.8814000000002</v>
          </cell>
          <cell r="E31">
            <v>6904.3050000000003</v>
          </cell>
          <cell r="F31">
            <v>7731.5381645328935</v>
          </cell>
          <cell r="G31">
            <v>8953.8872993468194</v>
          </cell>
          <cell r="H31">
            <v>9968.7318726781086</v>
          </cell>
          <cell r="I31">
            <v>10849.321437577426</v>
          </cell>
          <cell r="J31">
            <v>12013.005090095381</v>
          </cell>
          <cell r="K31">
            <v>7620.7087642887882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-113.42509026614555</v>
          </cell>
          <cell r="E32">
            <v>-440.58600000000001</v>
          </cell>
          <cell r="F32">
            <v>-549.34261742264141</v>
          </cell>
          <cell r="G32">
            <v>-576.8507428453147</v>
          </cell>
          <cell r="H32">
            <v>-680.80603033161083</v>
          </cell>
          <cell r="I32">
            <v>-792.57568566891871</v>
          </cell>
          <cell r="J32">
            <v>-917.10881025326876</v>
          </cell>
          <cell r="K32">
            <v>-652.36325564472247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797.94900428066251</v>
          </cell>
          <cell r="E33">
            <v>1321.758</v>
          </cell>
          <cell r="F33">
            <v>1450.5114055541653</v>
          </cell>
          <cell r="G33">
            <v>1698.2054579091039</v>
          </cell>
          <cell r="H33">
            <v>1838.8330079696245</v>
          </cell>
          <cell r="I33">
            <v>1995.2954324532218</v>
          </cell>
          <cell r="J33">
            <v>2155.8901136550717</v>
          </cell>
          <cell r="K33">
            <v>1533.5404890155789</v>
          </cell>
        </row>
        <row r="34">
          <cell r="A34" t="str">
            <v>Capital account</v>
          </cell>
          <cell r="C34" t="str">
            <v>EXOG</v>
          </cell>
          <cell r="D34">
            <v>1509.9779999999996</v>
          </cell>
          <cell r="E34">
            <v>500.9081475372152</v>
          </cell>
          <cell r="F34">
            <v>1475.2009613933851</v>
          </cell>
          <cell r="G34">
            <v>1482.5603203968367</v>
          </cell>
          <cell r="H34">
            <v>1627.2212729255009</v>
          </cell>
          <cell r="I34">
            <v>1528.1429304106025</v>
          </cell>
          <cell r="J34">
            <v>1762.354616718035</v>
          </cell>
          <cell r="K34">
            <v>1454.4292733123925</v>
          </cell>
        </row>
        <row r="35">
          <cell r="A35" t="str">
            <v xml:space="preserve">   NFPS financing </v>
          </cell>
          <cell r="B35" t="str">
            <v>CFCG</v>
          </cell>
          <cell r="C35" t="str">
            <v>EXOG</v>
          </cell>
          <cell r="D35">
            <v>244.72734040573235</v>
          </cell>
          <cell r="E35">
            <v>-288</v>
          </cell>
          <cell r="F35">
            <v>407.37767134712726</v>
          </cell>
          <cell r="G35">
            <v>761.49689184019337</v>
          </cell>
          <cell r="H35">
            <v>715.10172532152058</v>
          </cell>
          <cell r="I35">
            <v>459.23466302494785</v>
          </cell>
          <cell r="J35">
            <v>521.8622894165054</v>
          </cell>
          <cell r="K35">
            <v>371.21416599186625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3.9897450214033126</v>
          </cell>
          <cell r="E36">
            <v>-343.87200000000001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1052.4550977107756</v>
          </cell>
          <cell r="E37">
            <v>1132.7801475372153</v>
          </cell>
          <cell r="F37">
            <v>1067.8232900462579</v>
          </cell>
          <cell r="G37">
            <v>721.06342855664332</v>
          </cell>
          <cell r="H37">
            <v>912.11954760398032</v>
          </cell>
          <cell r="I37">
            <v>1068.9082673856544</v>
          </cell>
          <cell r="J37">
            <v>1240.4923273015295</v>
          </cell>
          <cell r="K37">
            <v>882.39432899705923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236.13</v>
          </cell>
          <cell r="E38">
            <v>-1209.4789424627847</v>
          </cell>
          <cell r="F38">
            <v>-50.162065306578398</v>
          </cell>
          <cell r="G38">
            <v>204.77653843276957</v>
          </cell>
          <cell r="H38">
            <v>200.31773316523166</v>
          </cell>
          <cell r="I38">
            <v>185.40794158501802</v>
          </cell>
          <cell r="J38">
            <v>246.20592208190757</v>
          </cell>
          <cell r="K38">
            <v>-41.353422560289232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</v>
          </cell>
          <cell r="G40">
            <v>2.2737367544323206E-13</v>
          </cell>
          <cell r="H40">
            <v>-2.2737367544323206E-13</v>
          </cell>
          <cell r="I40">
            <v>0</v>
          </cell>
          <cell r="J40">
            <v>2.2737367544323206E-13</v>
          </cell>
          <cell r="K40">
            <v>200.82077832346704</v>
          </cell>
        </row>
        <row r="42">
          <cell r="A42" t="str">
            <v>General Government: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2123</v>
          </cell>
          <cell r="F44">
            <v>2692.1157974136054</v>
          </cell>
          <cell r="G44">
            <v>4274.8691895411448</v>
          </cell>
          <cell r="H44">
            <v>4998.6843602052986</v>
          </cell>
          <cell r="I44">
            <v>6380.4772010324923</v>
          </cell>
          <cell r="J44">
            <v>7040.5351811987139</v>
          </cell>
          <cell r="K44">
            <v>2710.5339168620467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554.08337986227434</v>
          </cell>
          <cell r="E45">
            <v>505</v>
          </cell>
          <cell r="F45">
            <v>580.13333793067272</v>
          </cell>
          <cell r="G45">
            <v>633.37982995821062</v>
          </cell>
          <cell r="H45">
            <v>685.82969892426593</v>
          </cell>
          <cell r="I45">
            <v>744.18550231232359</v>
          </cell>
          <cell r="J45">
            <v>804.08251383003437</v>
          </cell>
          <cell r="K45">
            <v>571.96472290381007</v>
          </cell>
        </row>
        <row r="46">
          <cell r="A46" t="str">
            <v>Total expenditures</v>
          </cell>
          <cell r="C46" t="str">
            <v>END</v>
          </cell>
          <cell r="D46">
            <v>3282.4522799181091</v>
          </cell>
          <cell r="E46">
            <v>2401.6999999999998</v>
          </cell>
          <cell r="F46">
            <v>2843.9350711921375</v>
          </cell>
          <cell r="G46">
            <v>3053.1281177887149</v>
          </cell>
          <cell r="H46">
            <v>3413.2501412096517</v>
          </cell>
          <cell r="I46">
            <v>3770.1371968528351</v>
          </cell>
          <cell r="J46">
            <v>4226.5180213217764</v>
          </cell>
          <cell r="K46">
            <v>3679.5158270593015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1875</v>
          </cell>
          <cell r="F47">
            <v>2229.4783709207345</v>
          </cell>
          <cell r="G47">
            <v>2390.728635067725</v>
          </cell>
          <cell r="H47">
            <v>2672.7088258238509</v>
          </cell>
          <cell r="I47">
            <v>2950.1265155343185</v>
          </cell>
          <cell r="J47">
            <v>3317.1806157291676</v>
          </cell>
          <cell r="K47">
            <v>2957.4103209882469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</v>
          </cell>
          <cell r="E48">
            <v>162.5</v>
          </cell>
          <cell r="F48">
            <v>193.22145882244396</v>
          </cell>
          <cell r="G48">
            <v>207.19648171122989</v>
          </cell>
          <cell r="H48">
            <v>231.6347649047336</v>
          </cell>
          <cell r="I48">
            <v>255.67763134663502</v>
          </cell>
          <cell r="J48">
            <v>287.48898669632854</v>
          </cell>
          <cell r="K48">
            <v>191.56301222529495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218.9</v>
          </cell>
          <cell r="F49">
            <v>236.41200000000003</v>
          </cell>
          <cell r="G49">
            <v>252.96084000000005</v>
          </cell>
          <cell r="H49">
            <v>265.60888200000005</v>
          </cell>
          <cell r="I49">
            <v>278.88932610000006</v>
          </cell>
          <cell r="J49">
            <v>292.83379240500005</v>
          </cell>
          <cell r="K49">
            <v>307.47548202525007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141.75227991810905</v>
          </cell>
          <cell r="E50">
            <v>183.3</v>
          </cell>
          <cell r="F50">
            <v>222.82324144895904</v>
          </cell>
          <cell r="G50">
            <v>240.24216100976014</v>
          </cell>
          <cell r="H50">
            <v>281.29766848106749</v>
          </cell>
          <cell r="I50">
            <v>323.44372387188139</v>
          </cell>
          <cell r="J50">
            <v>367.01462649128007</v>
          </cell>
          <cell r="K50">
            <v>261.06701182050926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-38</v>
          </cell>
          <cell r="F51">
            <v>-38</v>
          </cell>
          <cell r="G51">
            <v>-38</v>
          </cell>
          <cell r="H51">
            <v>-38</v>
          </cell>
          <cell r="I51">
            <v>-38</v>
          </cell>
          <cell r="J51">
            <v>-38</v>
          </cell>
          <cell r="K51">
            <v>-38</v>
          </cell>
        </row>
        <row r="52">
          <cell r="A52" t="str">
            <v>Balance of the rest of NFPS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-0.29999999999972715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-1222.3356597803836</v>
          </cell>
          <cell r="E54">
            <v>-784</v>
          </cell>
          <cell r="F54">
            <v>-731.9526117092048</v>
          </cell>
          <cell r="G54">
            <v>588.36124179421927</v>
          </cell>
          <cell r="H54">
            <v>899.60452007138099</v>
          </cell>
          <cell r="I54">
            <v>1866.1545018673337</v>
          </cell>
          <cell r="J54">
            <v>2009.9346460469033</v>
          </cell>
          <cell r="K54">
            <v>-1540.9466331010649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-668.25227991810925</v>
          </cell>
          <cell r="E55">
            <v>-279</v>
          </cell>
          <cell r="F55">
            <v>-151.81927377853208</v>
          </cell>
          <cell r="G55">
            <v>1221.7410717524299</v>
          </cell>
          <cell r="H55">
            <v>1585.4342189956469</v>
          </cell>
          <cell r="I55">
            <v>2610.3400041796572</v>
          </cell>
          <cell r="J55">
            <v>2814.0171598769375</v>
          </cell>
          <cell r="K55">
            <v>-968.98191019725482</v>
          </cell>
        </row>
        <row r="57">
          <cell r="A57" t="str">
            <v>Total financing</v>
          </cell>
          <cell r="C57" t="str">
            <v>END</v>
          </cell>
          <cell r="D57">
            <v>651.72734040573232</v>
          </cell>
          <cell r="E57">
            <v>279</v>
          </cell>
          <cell r="F57">
            <v>151.81927377207222</v>
          </cell>
          <cell r="G57">
            <v>-1221.7410717566027</v>
          </cell>
          <cell r="H57">
            <v>-1585.4342189956469</v>
          </cell>
          <cell r="I57">
            <v>-2610.3400041799287</v>
          </cell>
          <cell r="J57">
            <v>-2814.0171598764568</v>
          </cell>
          <cell r="K57">
            <v>79.041920317305937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244.72734040573235</v>
          </cell>
          <cell r="E58">
            <v>-288</v>
          </cell>
          <cell r="F58">
            <v>407.37767134712726</v>
          </cell>
          <cell r="G58">
            <v>761.49689184019337</v>
          </cell>
          <cell r="H58">
            <v>715.10172532152058</v>
          </cell>
          <cell r="I58">
            <v>459.23466302494785</v>
          </cell>
          <cell r="J58">
            <v>521.8622894165054</v>
          </cell>
          <cell r="K58">
            <v>371.21416599186625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789.2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-92.2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-130</v>
          </cell>
          <cell r="F62">
            <v>-255.55839757505504</v>
          </cell>
          <cell r="G62">
            <v>-1983.2379635967959</v>
          </cell>
          <cell r="H62">
            <v>-2300.5359443171674</v>
          </cell>
          <cell r="I62">
            <v>-3069.5746672048767</v>
          </cell>
          <cell r="J62">
            <v>-3335.8794492929624</v>
          </cell>
          <cell r="K62">
            <v>-292.17224567456032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</v>
          </cell>
          <cell r="G64">
            <v>2.2737367544323206E-13</v>
          </cell>
          <cell r="H64">
            <v>-2.2737367544323206E-13</v>
          </cell>
          <cell r="I64">
            <v>0</v>
          </cell>
          <cell r="J64">
            <v>2.2737367544323206E-13</v>
          </cell>
          <cell r="K64">
            <v>200.82077832346704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1060.9000000000001</v>
          </cell>
          <cell r="F68">
            <v>1275.5090029745618</v>
          </cell>
          <cell r="G68">
            <v>1419.4778894512674</v>
          </cell>
          <cell r="H68">
            <v>1596.8284070833909</v>
          </cell>
          <cell r="I68">
            <v>1782.0208320054965</v>
          </cell>
          <cell r="J68">
            <v>2020.6888550539625</v>
          </cell>
          <cell r="K68">
            <v>1267.4871761821025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542.58254234133619</v>
          </cell>
          <cell r="E69">
            <v>-292.89999999999998</v>
          </cell>
          <cell r="F69">
            <v>-174.24145874534511</v>
          </cell>
          <cell r="G69">
            <v>-122.28973124425711</v>
          </cell>
          <cell r="H69">
            <v>74.60377948586671</v>
          </cell>
          <cell r="I69">
            <v>405.81394330224055</v>
          </cell>
          <cell r="J69">
            <v>427.82882983962116</v>
          </cell>
          <cell r="K69">
            <v>-161.58769221900724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1705.6</v>
          </cell>
          <cell r="E70">
            <v>1172.7</v>
          </cell>
          <cell r="F70">
            <v>534.05930771949681</v>
          </cell>
          <cell r="G70">
            <v>1542.8378295112011</v>
          </cell>
          <cell r="H70">
            <v>979.44696627255894</v>
          </cell>
          <cell r="I70">
            <v>2289.6148976011145</v>
          </cell>
          <cell r="J70">
            <v>1557.1206920149116</v>
          </cell>
          <cell r="K70">
            <v>516.10328627676233</v>
          </cell>
        </row>
        <row r="71">
          <cell r="A71" t="str">
            <v xml:space="preserve">         Net Fund position</v>
          </cell>
          <cell r="B71" t="str">
            <v>NFP</v>
          </cell>
          <cell r="C71" t="str">
            <v>EXOG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 xml:space="preserve">         Gross official reserves</v>
          </cell>
          <cell r="B72" t="str">
            <v>GOR</v>
          </cell>
          <cell r="C72" t="str">
            <v>END</v>
          </cell>
          <cell r="D72">
            <v>1717</v>
          </cell>
          <cell r="E72">
            <v>1197</v>
          </cell>
          <cell r="F72">
            <v>545.80310503586009</v>
          </cell>
          <cell r="G72">
            <v>1570.4460449730664</v>
          </cell>
          <cell r="H72">
            <v>994.44948362990033</v>
          </cell>
          <cell r="I72">
            <v>2320.84876991692</v>
          </cell>
          <cell r="J72">
            <v>1575.8446221834076</v>
          </cell>
          <cell r="K72">
            <v>527.33956546443108</v>
          </cell>
        </row>
        <row r="73">
          <cell r="A73" t="str">
            <v xml:space="preserve">         Gross official liabilities</v>
          </cell>
          <cell r="B73" t="str">
            <v>GOL</v>
          </cell>
          <cell r="C73" t="str">
            <v>EXOG</v>
          </cell>
          <cell r="D73">
            <v>-11.400000000000091</v>
          </cell>
          <cell r="E73">
            <v>-24.3</v>
          </cell>
          <cell r="F73">
            <v>-11.743796823891669</v>
          </cell>
          <cell r="G73">
            <v>-27.608214878792005</v>
          </cell>
          <cell r="H73">
            <v>-15.002517357339389</v>
          </cell>
          <cell r="I73">
            <v>-31.233872263552509</v>
          </cell>
          <cell r="J73">
            <v>-18.723930302169425</v>
          </cell>
          <cell r="K73">
            <v>-11.236279187668426</v>
          </cell>
        </row>
        <row r="74">
          <cell r="A74" t="str">
            <v xml:space="preserve">      MLT foreign liabilities</v>
          </cell>
          <cell r="B74" t="str">
            <v>FCCB</v>
          </cell>
          <cell r="C74" t="str">
            <v>EXOG</v>
          </cell>
          <cell r="D74">
            <v>-1163.0174576586637</v>
          </cell>
          <cell r="E74">
            <v>-1465.6</v>
          </cell>
          <cell r="F74">
            <v>-708.3007664648419</v>
          </cell>
          <cell r="G74">
            <v>-1665.1275607554583</v>
          </cell>
          <cell r="H74">
            <v>-904.84318678669229</v>
          </cell>
          <cell r="I74">
            <v>-1883.8009542988739</v>
          </cell>
          <cell r="J74">
            <v>-1129.2918621752904</v>
          </cell>
          <cell r="K74">
            <v>-677.69097849576951</v>
          </cell>
        </row>
        <row r="75">
          <cell r="A75" t="str">
            <v xml:space="preserve">   Net domestic assets</v>
          </cell>
          <cell r="B75" t="str">
            <v>NDACB</v>
          </cell>
          <cell r="C75" t="str">
            <v>END</v>
          </cell>
          <cell r="D75">
            <v>497.03</v>
          </cell>
          <cell r="E75">
            <v>1353.8</v>
          </cell>
          <cell r="F75">
            <v>1449.750461719907</v>
          </cell>
          <cell r="G75">
            <v>1541.7676206955246</v>
          </cell>
          <cell r="H75">
            <v>1522.2246275975247</v>
          </cell>
          <cell r="I75">
            <v>1376.2068887032569</v>
          </cell>
          <cell r="J75">
            <v>1592.860025214341</v>
          </cell>
          <cell r="K75">
            <v>1429.0748684010991</v>
          </cell>
        </row>
        <row r="76">
          <cell r="A76" t="str">
            <v xml:space="preserve">      Net dom. credit to the public sector</v>
          </cell>
          <cell r="B76" t="str">
            <v>DCGCB</v>
          </cell>
          <cell r="C76" t="str">
            <v>EXOG</v>
          </cell>
          <cell r="D76">
            <v>514.79999999999995</v>
          </cell>
          <cell r="E76">
            <v>1304</v>
          </cell>
          <cell r="F76">
            <v>1304</v>
          </cell>
          <cell r="G76">
            <v>1304</v>
          </cell>
          <cell r="H76">
            <v>1304</v>
          </cell>
          <cell r="I76">
            <v>1304</v>
          </cell>
          <cell r="J76">
            <v>1304</v>
          </cell>
          <cell r="K76">
            <v>1304</v>
          </cell>
        </row>
        <row r="77">
          <cell r="A77" t="str">
            <v xml:space="preserve">      Counterpart funds (-)</v>
          </cell>
          <cell r="B77" t="str">
            <v>DCGCBCF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 xml:space="preserve">      Net dom. credit to the private sector</v>
          </cell>
          <cell r="B78" t="str">
            <v>DCPCB</v>
          </cell>
          <cell r="C78" t="str">
            <v>END</v>
          </cell>
          <cell r="D78">
            <v>273.3</v>
          </cell>
          <cell r="E78">
            <v>229.5</v>
          </cell>
          <cell r="F78">
            <v>511.74550671397105</v>
          </cell>
          <cell r="G78">
            <v>402.81398552925748</v>
          </cell>
          <cell r="H78">
            <v>351.69056378506752</v>
          </cell>
          <cell r="I78">
            <v>341.99696853334672</v>
          </cell>
          <cell r="J78">
            <v>341.15069739545947</v>
          </cell>
          <cell r="K78">
            <v>492.64279715236194</v>
          </cell>
        </row>
        <row r="79">
          <cell r="A79" t="str">
            <v xml:space="preserve">      Other assets, net</v>
          </cell>
          <cell r="B79" t="str">
            <v>OANCB</v>
          </cell>
          <cell r="C79" t="str">
            <v>END</v>
          </cell>
          <cell r="D79">
            <v>-291.07</v>
          </cell>
          <cell r="E79">
            <v>-179.7</v>
          </cell>
          <cell r="F79">
            <v>-365.99504499406407</v>
          </cell>
          <cell r="G79">
            <v>-165.04636483373292</v>
          </cell>
          <cell r="H79">
            <v>-133.46593618754287</v>
          </cell>
          <cell r="I79">
            <v>-269.79007983008978</v>
          </cell>
          <cell r="J79">
            <v>-52.290672181118452</v>
          </cell>
          <cell r="K79">
            <v>-367.5679287512628</v>
          </cell>
        </row>
        <row r="80">
          <cell r="A80" t="str">
            <v>Total liabilities/Reserve money</v>
          </cell>
          <cell r="B80" t="str">
            <v>HM</v>
          </cell>
          <cell r="C80" t="str">
            <v>END</v>
          </cell>
          <cell r="D80">
            <v>1122.6300000000001</v>
          </cell>
          <cell r="E80">
            <v>1060.9000000000001</v>
          </cell>
          <cell r="F80">
            <v>1275.5090029745618</v>
          </cell>
          <cell r="G80">
            <v>1419.4778894512674</v>
          </cell>
          <cell r="H80">
            <v>1596.8284070833909</v>
          </cell>
          <cell r="I80">
            <v>1782.0208320054965</v>
          </cell>
          <cell r="J80">
            <v>2020.6888550539625</v>
          </cell>
          <cell r="K80">
            <v>1267.4871761821025</v>
          </cell>
        </row>
        <row r="82">
          <cell r="A82" t="str">
            <v>Memorandum items:</v>
          </cell>
        </row>
        <row r="83">
          <cell r="A83" t="str">
            <v>Money demand (M1)</v>
          </cell>
          <cell r="B83" t="str">
            <v>M1</v>
          </cell>
          <cell r="C83" t="str">
            <v>END</v>
          </cell>
          <cell r="D83">
            <v>1739.7</v>
          </cell>
          <cell r="E83">
            <v>1357.9</v>
          </cell>
          <cell r="F83">
            <v>1632.5890047498895</v>
          </cell>
          <cell r="G83">
            <v>1816.8621228069337</v>
          </cell>
          <cell r="H83">
            <v>2043.8620925426887</v>
          </cell>
          <cell r="I83">
            <v>2280.8993192386315</v>
          </cell>
          <cell r="J83">
            <v>2586.382690430557</v>
          </cell>
          <cell r="K83">
            <v>1622.3214596452799</v>
          </cell>
        </row>
        <row r="84">
          <cell r="A84" t="str">
            <v>Velocity</v>
          </cell>
          <cell r="C84" t="str">
            <v>END</v>
          </cell>
          <cell r="D84">
            <v>5.815087936592203</v>
          </cell>
          <cell r="E84">
            <v>7.3255512313704463</v>
          </cell>
          <cell r="F84">
            <v>7.2449137962430994</v>
          </cell>
          <cell r="G84">
            <v>6.9809598228354872</v>
          </cell>
          <cell r="H84">
            <v>6.9375621234064289</v>
          </cell>
          <cell r="I84">
            <v>6.8618520771890923</v>
          </cell>
          <cell r="J84">
            <v>6.8042954048527697</v>
          </cell>
          <cell r="K84">
            <v>7.2281886477554425</v>
          </cell>
        </row>
        <row r="85">
          <cell r="A85" t="str">
            <v>Money multiplier</v>
          </cell>
          <cell r="B85" t="str">
            <v>MU</v>
          </cell>
          <cell r="C85" t="str">
            <v>EXOG</v>
          </cell>
          <cell r="D85">
            <v>1.549664626813821</v>
          </cell>
          <cell r="E85">
            <v>1.2799509850127253</v>
          </cell>
          <cell r="F85">
            <v>1.2799509850127253</v>
          </cell>
          <cell r="G85">
            <v>1.2799509850127251</v>
          </cell>
          <cell r="H85">
            <v>1.2799509850127262</v>
          </cell>
          <cell r="I85">
            <v>1.2799509850127253</v>
          </cell>
          <cell r="J85">
            <v>1.2799509850127262</v>
          </cell>
          <cell r="K85">
            <v>1.2799509850127253</v>
          </cell>
        </row>
        <row r="86">
          <cell r="A86" t="str">
            <v>Gross forex reserves in months of import 1/</v>
          </cell>
          <cell r="B86" t="str">
            <v>GOR_M</v>
          </cell>
          <cell r="C86" t="str">
            <v>EXOG</v>
          </cell>
          <cell r="D86">
            <v>4.7900339139379762</v>
          </cell>
          <cell r="E86">
            <v>1.3431151463162374</v>
          </cell>
          <cell r="F86">
            <v>1.3</v>
          </cell>
          <cell r="G86">
            <v>1.5</v>
          </cell>
          <cell r="H86">
            <v>1.7</v>
          </cell>
          <cell r="I86">
            <v>1.9</v>
          </cell>
          <cell r="J86">
            <v>2.1</v>
          </cell>
          <cell r="K86">
            <v>1.3130935686530099</v>
          </cell>
        </row>
        <row r="89">
          <cell r="A89" t="str">
            <v>1/   Variables are either endogenous (END) or exogenous (EXOG).</v>
          </cell>
        </row>
        <row r="90">
          <cell r="A90" t="str">
            <v>1/  In months of imports, excluding  electricity and alumina.</v>
          </cell>
        </row>
      </sheetData>
      <sheetData sheetId="16" refreshError="1">
        <row r="1">
          <cell r="A1" t="str">
            <v>Table 4. Tajikistan: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165.43642414707389</v>
          </cell>
          <cell r="E10">
            <v>169.40837391673824</v>
          </cell>
          <cell r="F10">
            <v>165.36658770957396</v>
          </cell>
          <cell r="G10">
            <v>170.59509291216855</v>
          </cell>
          <cell r="H10">
            <v>170.30422756973621</v>
          </cell>
          <cell r="I10">
            <v>169.31945015598757</v>
          </cell>
          <cell r="J10">
            <v>168.2614824969595</v>
          </cell>
          <cell r="K10">
            <v>164.987371721843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65.436424147073893</v>
          </cell>
          <cell r="E12">
            <v>69.408373916738228</v>
          </cell>
          <cell r="F12">
            <v>65.366587709573977</v>
          </cell>
          <cell r="G12">
            <v>70.595092912168539</v>
          </cell>
          <cell r="H12">
            <v>70.304227569736227</v>
          </cell>
          <cell r="I12">
            <v>69.319450155987582</v>
          </cell>
          <cell r="J12">
            <v>68.261482496959474</v>
          </cell>
          <cell r="K12">
            <v>64.987371721843004</v>
          </cell>
        </row>
        <row r="13">
          <cell r="A13" t="str">
            <v>Total expenditures</v>
          </cell>
          <cell r="C13" t="str">
            <v>END</v>
          </cell>
          <cell r="D13">
            <v>161.77813703846803</v>
          </cell>
          <cell r="E13">
            <v>169.40837391673824</v>
          </cell>
          <cell r="F13">
            <v>165.3665877116938</v>
          </cell>
          <cell r="G13">
            <v>170.59509291449825</v>
          </cell>
          <cell r="H13">
            <v>170.30422756973624</v>
          </cell>
          <cell r="I13">
            <v>169.31945015615645</v>
          </cell>
          <cell r="J13">
            <v>168.26148249657541</v>
          </cell>
          <cell r="K13">
            <v>199.35027281122623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64.153169219113423</v>
          </cell>
          <cell r="E14">
            <v>76.94021808324068</v>
          </cell>
          <cell r="F14">
            <v>75.264617275363804</v>
          </cell>
          <cell r="G14">
            <v>67.337788575463591</v>
          </cell>
          <cell r="H14">
            <v>64.238934878958105</v>
          </cell>
          <cell r="I14">
            <v>59.235152961141836</v>
          </cell>
          <cell r="J14">
            <v>58.769128537855217</v>
          </cell>
          <cell r="K14">
            <v>100.36615302144413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26.333195928223859</v>
          </cell>
          <cell r="E15">
            <v>18.849210904484114</v>
          </cell>
          <cell r="F15">
            <v>18.849210904489258</v>
          </cell>
          <cell r="G15">
            <v>18.849210904486128</v>
          </cell>
          <cell r="H15">
            <v>18.849210904484114</v>
          </cell>
          <cell r="I15">
            <v>18.849210904484192</v>
          </cell>
          <cell r="J15">
            <v>18.849210904484181</v>
          </cell>
          <cell r="K15">
            <v>25.220006407371869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19.569004496660952</v>
          </cell>
          <cell r="E16">
            <v>24.105878841526643</v>
          </cell>
          <cell r="F16">
            <v>20.391430974033479</v>
          </cell>
          <cell r="G16">
            <v>26.803196246184218</v>
          </cell>
          <cell r="H16">
            <v>29.483196313930264</v>
          </cell>
          <cell r="I16">
            <v>32.730582337127544</v>
          </cell>
          <cell r="J16">
            <v>32.777781287713672</v>
          </cell>
          <cell r="K16">
            <v>20.413258085302378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2.3150279603566171</v>
          </cell>
          <cell r="E17">
            <v>1.6335982783886229</v>
          </cell>
          <cell r="F17">
            <v>1.6335982784678116</v>
          </cell>
          <cell r="G17">
            <v>1.6335982784310605</v>
          </cell>
          <cell r="H17">
            <v>1.6335982783886218</v>
          </cell>
          <cell r="I17">
            <v>1.6335982783907219</v>
          </cell>
          <cell r="J17">
            <v>1.6335982783874963</v>
          </cell>
          <cell r="K17">
            <v>1.6335982739530699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4.15111300682804</v>
          </cell>
          <cell r="E18">
            <v>4.5238106170761867</v>
          </cell>
          <cell r="F18">
            <v>4.3763494164151453</v>
          </cell>
          <cell r="G18">
            <v>4.2917227363566717</v>
          </cell>
          <cell r="H18">
            <v>4.0252162447823414</v>
          </cell>
          <cell r="I18">
            <v>3.8151014698648829</v>
          </cell>
          <cell r="J18">
            <v>3.6246159752691751</v>
          </cell>
          <cell r="K18">
            <v>4.423506573475648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45.256626427285127</v>
          </cell>
          <cell r="E19">
            <v>43.355657192022008</v>
          </cell>
          <cell r="F19">
            <v>44.851380862924259</v>
          </cell>
          <cell r="G19">
            <v>51.679576173576571</v>
          </cell>
          <cell r="H19">
            <v>52.074070949192809</v>
          </cell>
          <cell r="I19">
            <v>53.055804205147261</v>
          </cell>
          <cell r="J19">
            <v>52.607147512865652</v>
          </cell>
          <cell r="K19">
            <v>47.293750449679116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103.18245160278595</v>
          </cell>
          <cell r="E22">
            <v>108.85834499793393</v>
          </cell>
          <cell r="F22">
            <v>107.6466555464884</v>
          </cell>
          <cell r="G22">
            <v>108.00539187636132</v>
          </cell>
          <cell r="H22">
            <v>107.18568292799058</v>
          </cell>
          <cell r="I22">
            <v>106.31928220455239</v>
          </cell>
          <cell r="J22">
            <v>105.5120112727751</v>
          </cell>
          <cell r="K22">
            <v>107.83034835708989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76.163353781612045</v>
          </cell>
          <cell r="E23">
            <v>87.516011797816702</v>
          </cell>
          <cell r="F23">
            <v>84.858369411890749</v>
          </cell>
          <cell r="G23">
            <v>75.136760170999523</v>
          </cell>
          <cell r="H23">
            <v>72.913861653612912</v>
          </cell>
          <cell r="I23">
            <v>66.91781123505082</v>
          </cell>
          <cell r="J23">
            <v>67.032701825172396</v>
          </cell>
          <cell r="K23">
            <v>113.00910193321469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-12.591775137678713</v>
          </cell>
          <cell r="E27">
            <v>-17.194371726782318</v>
          </cell>
          <cell r="F27">
            <v>-12.896240560657999</v>
          </cell>
          <cell r="G27">
            <v>-10.074424860808316</v>
          </cell>
          <cell r="H27">
            <v>-10.063200862520318</v>
          </cell>
          <cell r="I27">
            <v>-8.5791218986483635</v>
          </cell>
          <cell r="J27">
            <v>-8.6152096669818565</v>
          </cell>
          <cell r="K27">
            <v>-12.755635870418985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45.256626427285127</v>
          </cell>
          <cell r="E28">
            <v>43.355657192022008</v>
          </cell>
          <cell r="F28">
            <v>44.851380862924259</v>
          </cell>
          <cell r="G28">
            <v>51.679576173576571</v>
          </cell>
          <cell r="H28">
            <v>52.074070949192809</v>
          </cell>
          <cell r="I28">
            <v>53.055804205147261</v>
          </cell>
          <cell r="J28">
            <v>52.607147512865652</v>
          </cell>
          <cell r="K28">
            <v>47.293750449679116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65.436424147073893</v>
          </cell>
          <cell r="E29">
            <v>69.408373916738228</v>
          </cell>
          <cell r="F29">
            <v>65.366587709573977</v>
          </cell>
          <cell r="G29">
            <v>70.595092912168539</v>
          </cell>
          <cell r="H29">
            <v>70.304227569736227</v>
          </cell>
          <cell r="I29">
            <v>69.319450155987582</v>
          </cell>
          <cell r="J29">
            <v>68.261482496959474</v>
          </cell>
          <cell r="K29">
            <v>64.987371721843004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-1.1211881100431258</v>
          </cell>
          <cell r="E30">
            <v>-4.4291724989669534</v>
          </cell>
          <cell r="F30">
            <v>-4.6444383536886384</v>
          </cell>
          <cell r="G30">
            <v>-4.5480616883115266</v>
          </cell>
          <cell r="H30">
            <v>-4.801367184773496</v>
          </cell>
          <cell r="I30">
            <v>-5.0639951128447898</v>
          </cell>
          <cell r="J30">
            <v>-5.2112861460890114</v>
          </cell>
          <cell r="K30">
            <v>-5.5631798437073421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7.8875928943144977</v>
          </cell>
          <cell r="E31">
            <v>13.287517496900861</v>
          </cell>
          <cell r="F31">
            <v>12.263404641762135</v>
          </cell>
          <cell r="G31">
            <v>13.389153568393745</v>
          </cell>
          <cell r="H31">
            <v>12.968322942796584</v>
          </cell>
          <cell r="I31">
            <v>12.748519165203664</v>
          </cell>
          <cell r="J31">
            <v>12.250411462821182</v>
          </cell>
          <cell r="K31">
            <v>13.07762425946129</v>
          </cell>
        </row>
        <row r="32">
          <cell r="A32" t="str">
            <v>Capital account</v>
          </cell>
          <cell r="C32" t="str">
            <v>EXOG</v>
          </cell>
          <cell r="D32">
            <v>14.925880826316664</v>
          </cell>
          <cell r="E32">
            <v>5.0355857689084873</v>
          </cell>
          <cell r="F32">
            <v>12.472143444175106</v>
          </cell>
          <cell r="G32">
            <v>11.688943591454857</v>
          </cell>
          <cell r="H32">
            <v>11.475936572395389</v>
          </cell>
          <cell r="I32">
            <v>9.7637468209694731</v>
          </cell>
          <cell r="J32">
            <v>10.014225243417316</v>
          </cell>
          <cell r="K32">
            <v>12.402984912743033</v>
          </cell>
        </row>
        <row r="33">
          <cell r="A33" t="str">
            <v xml:space="preserve">   NFPS financing </v>
          </cell>
          <cell r="B33" t="str">
            <v>CFCG</v>
          </cell>
          <cell r="C33" t="str">
            <v>EXOG</v>
          </cell>
          <cell r="D33">
            <v>2.4190889654269085</v>
          </cell>
          <cell r="E33">
            <v>-2.8952387949287597</v>
          </cell>
          <cell r="F33">
            <v>3.4441902398140454</v>
          </cell>
          <cell r="G33">
            <v>6.0038664810654492</v>
          </cell>
          <cell r="H33">
            <v>5.0432366999764486</v>
          </cell>
          <cell r="I33">
            <v>2.9341829824675103</v>
          </cell>
          <cell r="J33">
            <v>2.9653773779051269</v>
          </cell>
          <cell r="K33">
            <v>3.165615396139438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3.9437964471572488E-2</v>
          </cell>
          <cell r="E34">
            <v>-3.4569151211449394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10.403343203331771</v>
          </cell>
          <cell r="E35">
            <v>11.387739684982186</v>
          </cell>
          <cell r="F35">
            <v>9.0279532043610597</v>
          </cell>
          <cell r="G35">
            <v>5.6850771103894076</v>
          </cell>
          <cell r="H35">
            <v>6.4326998724189401</v>
          </cell>
          <cell r="I35">
            <v>6.8295638385019632</v>
          </cell>
          <cell r="J35">
            <v>7.0488478655121884</v>
          </cell>
          <cell r="K35">
            <v>7.5248234826265348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2.3341056886379503</v>
          </cell>
          <cell r="E36">
            <v>-12.158785957873832</v>
          </cell>
          <cell r="F36">
            <v>-0.42409711648289233</v>
          </cell>
          <cell r="G36">
            <v>1.6145187306465418</v>
          </cell>
          <cell r="H36">
            <v>1.4127357098750701</v>
          </cell>
          <cell r="I36">
            <v>1.1846249223211103</v>
          </cell>
          <cell r="J36">
            <v>1.3990155764354599</v>
          </cell>
          <cell r="K36">
            <v>-0.35265095767595234</v>
          </cell>
        </row>
        <row r="38">
          <cell r="A38" t="str">
            <v>General Government: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25.838954262904341</v>
          </cell>
          <cell r="E40">
            <v>21.34233320011721</v>
          </cell>
          <cell r="F40">
            <v>22.760596876210045</v>
          </cell>
          <cell r="G40">
            <v>33.704331709093402</v>
          </cell>
          <cell r="H40">
            <v>35.253094104410195</v>
          </cell>
          <cell r="I40">
            <v>40.766712817308452</v>
          </cell>
          <cell r="J40">
            <v>40.006423491560142</v>
          </cell>
          <cell r="K40">
            <v>23.114710280654108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5.4770218477799384</v>
          </cell>
          <cell r="E41">
            <v>5.0767208036077216</v>
          </cell>
          <cell r="F41">
            <v>4.9047596881886806</v>
          </cell>
          <cell r="G41">
            <v>4.9937537127427563</v>
          </cell>
          <cell r="H41">
            <v>4.8367964795407632</v>
          </cell>
          <cell r="I41">
            <v>4.7548162464496571</v>
          </cell>
          <cell r="J41">
            <v>4.5690369755336775</v>
          </cell>
          <cell r="K41">
            <v>4.8775626006487087</v>
          </cell>
        </row>
        <row r="42">
          <cell r="A42" t="str">
            <v>Total expenditures</v>
          </cell>
          <cell r="C42" t="str">
            <v>END</v>
          </cell>
          <cell r="D42">
            <v>32.44649362317142</v>
          </cell>
          <cell r="E42">
            <v>24.144079908959732</v>
          </cell>
          <cell r="F42">
            <v>24.044158783848612</v>
          </cell>
          <cell r="G42">
            <v>24.071764133525758</v>
          </cell>
          <cell r="H42">
            <v>24.071859665292671</v>
          </cell>
          <cell r="I42">
            <v>24.088496133342606</v>
          </cell>
          <cell r="J42">
            <v>24.016337608431794</v>
          </cell>
          <cell r="K42">
            <v>31.377929560837082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26.333195928223859</v>
          </cell>
          <cell r="E43">
            <v>18.849210904484114</v>
          </cell>
          <cell r="F43">
            <v>18.849210904489258</v>
          </cell>
          <cell r="G43">
            <v>18.849210904486128</v>
          </cell>
          <cell r="H43">
            <v>18.849210904484114</v>
          </cell>
          <cell r="I43">
            <v>18.849210904484192</v>
          </cell>
          <cell r="J43">
            <v>18.849210904484181</v>
          </cell>
          <cell r="K43">
            <v>25.220006407371869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2.3150279603566171</v>
          </cell>
          <cell r="E44">
            <v>1.6335982783886229</v>
          </cell>
          <cell r="F44">
            <v>1.6335982784678116</v>
          </cell>
          <cell r="G44">
            <v>1.6335982784310605</v>
          </cell>
          <cell r="H44">
            <v>1.6335982783886218</v>
          </cell>
          <cell r="I44">
            <v>1.6335982783907219</v>
          </cell>
          <cell r="J44">
            <v>1.6335982783874963</v>
          </cell>
          <cell r="K44">
            <v>1.6335982739530699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2.1005270776079468</v>
          </cell>
          <cell r="E45">
            <v>2.2005825423955052</v>
          </cell>
          <cell r="F45">
            <v>1.9987543752271493</v>
          </cell>
          <cell r="G45">
            <v>1.9944180003519723</v>
          </cell>
          <cell r="H45">
            <v>1.8731998736820861</v>
          </cell>
          <cell r="I45">
            <v>1.7819045044297919</v>
          </cell>
          <cell r="J45">
            <v>1.6639690606019268</v>
          </cell>
          <cell r="K45">
            <v>2.6220688998594253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1.4011976577912904</v>
          </cell>
          <cell r="E46">
            <v>1.8426988580223669</v>
          </cell>
          <cell r="F46">
            <v>1.8838676917770767</v>
          </cell>
          <cell r="G46">
            <v>1.8941401774334805</v>
          </cell>
          <cell r="H46">
            <v>1.9838446406540005</v>
          </cell>
          <cell r="I46">
            <v>2.0665754281689273</v>
          </cell>
          <cell r="J46">
            <v>2.0854867133136059</v>
          </cell>
          <cell r="K46">
            <v>2.2263098441701956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0.29654499919171012</v>
          </cell>
          <cell r="E47">
            <v>-0.38201067433087804</v>
          </cell>
          <cell r="F47">
            <v>-0.32127246611268323</v>
          </cell>
          <cell r="G47">
            <v>-0.29960322717688209</v>
          </cell>
          <cell r="H47">
            <v>-0.26799403191614379</v>
          </cell>
          <cell r="I47">
            <v>-0.24279298213102921</v>
          </cell>
          <cell r="J47">
            <v>-0.21592734835542013</v>
          </cell>
          <cell r="K47">
            <v>-0.32405386451748297</v>
          </cell>
        </row>
        <row r="48">
          <cell r="A48" t="str">
            <v>Balance of the rest of NFPS</v>
          </cell>
          <cell r="B48" t="str">
            <v>REST</v>
          </cell>
          <cell r="C48" t="str">
            <v>EXOG</v>
          </cell>
          <cell r="D48">
            <v>1.9769666612762696E-3</v>
          </cell>
          <cell r="E48">
            <v>-3.0158737447147149E-3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-12.082584241385744</v>
          </cell>
          <cell r="E50">
            <v>-7.8814833861949571</v>
          </cell>
          <cell r="F50">
            <v>-6.1883215958272491</v>
          </cell>
          <cell r="G50">
            <v>4.6388138628248932</v>
          </cell>
          <cell r="H50">
            <v>6.3444379595767595</v>
          </cell>
          <cell r="I50">
            <v>11.923400437516191</v>
          </cell>
          <cell r="J50">
            <v>11.421048907594676</v>
          </cell>
          <cell r="K50">
            <v>-13.140781880831684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-6.6055623936058048</v>
          </cell>
          <cell r="E51">
            <v>-2.804762582587236</v>
          </cell>
          <cell r="F51">
            <v>-1.2835619076385691</v>
          </cell>
          <cell r="G51">
            <v>9.6325675755676485</v>
          </cell>
          <cell r="H51">
            <v>11.181234439117523</v>
          </cell>
          <cell r="I51">
            <v>16.67821668396585</v>
          </cell>
          <cell r="J51">
            <v>15.990085883128351</v>
          </cell>
          <cell r="K51">
            <v>-8.2632192801829749</v>
          </cell>
        </row>
        <row r="53">
          <cell r="A53" t="str">
            <v>Total financing</v>
          </cell>
          <cell r="C53" t="str">
            <v>END</v>
          </cell>
          <cell r="D53">
            <v>6.4422161211277746</v>
          </cell>
          <cell r="E53">
            <v>2.804762582587236</v>
          </cell>
          <cell r="F53">
            <v>1.2835619075839539</v>
          </cell>
          <cell r="G53">
            <v>-9.6325675756005484</v>
          </cell>
          <cell r="H53">
            <v>-11.181234439117523</v>
          </cell>
          <cell r="I53">
            <v>-16.678216683967584</v>
          </cell>
          <cell r="J53">
            <v>-15.990085883125621</v>
          </cell>
          <cell r="K53">
            <v>0.67404841415015637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2.4190889654269085</v>
          </cell>
          <cell r="E54">
            <v>-2.8952387949287597</v>
          </cell>
          <cell r="F54">
            <v>3.4441902398140454</v>
          </cell>
          <cell r="G54">
            <v>6.0038664810654492</v>
          </cell>
          <cell r="H54">
            <v>5.0432366999764486</v>
          </cell>
          <cell r="I54">
            <v>2.9341829824675103</v>
          </cell>
          <cell r="J54">
            <v>2.9653773779051269</v>
          </cell>
          <cell r="K54">
            <v>3.165615396139438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1.4036463295074277</v>
          </cell>
          <cell r="E55">
            <v>7.9337585311033934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1.8682334949077739</v>
          </cell>
          <cell r="E56">
            <v>-0.9268785308764993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0.75124733128566556</v>
          </cell>
          <cell r="E57">
            <v>-1.3068786227108986</v>
          </cell>
          <cell r="F57">
            <v>-2.1606283322300919</v>
          </cell>
          <cell r="G57">
            <v>-15.636434056665996</v>
          </cell>
          <cell r="H57">
            <v>-16.224471139093971</v>
          </cell>
          <cell r="I57">
            <v>-19.612399666435092</v>
          </cell>
          <cell r="J57">
            <v>-18.955463261030747</v>
          </cell>
          <cell r="K57">
            <v>-2.4915669819892816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11.097010414752985</v>
          </cell>
          <cell r="E61">
            <v>10.665134852569169</v>
          </cell>
          <cell r="F61">
            <v>10.783840077225454</v>
          </cell>
          <cell r="G61">
            <v>11.191583068048136</v>
          </cell>
          <cell r="H61">
            <v>11.261591660329243</v>
          </cell>
          <cell r="I61">
            <v>11.385846105848218</v>
          </cell>
          <cell r="J61">
            <v>11.482157534819788</v>
          </cell>
          <cell r="K61">
            <v>10.808792570214793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5.3633379860015848</v>
          </cell>
          <cell r="E62">
            <v>-2.9444980660924767</v>
          </cell>
          <cell r="F62">
            <v>-1.4731311355312731</v>
          </cell>
          <cell r="G62">
            <v>-0.96416837187823734</v>
          </cell>
          <cell r="H62">
            <v>0.52614125422632407</v>
          </cell>
          <cell r="I62">
            <v>2.5928625653869313</v>
          </cell>
          <cell r="J62">
            <v>2.4310511783492537</v>
          </cell>
          <cell r="K62">
            <v>-1.3779767400534448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4.9130586982751909</v>
          </cell>
          <cell r="E63">
            <v>13.609632918661646</v>
          </cell>
          <cell r="F63">
            <v>12.256971212756728</v>
          </cell>
          <cell r="G63">
            <v>12.155751439926373</v>
          </cell>
          <cell r="H63">
            <v>10.735450406102922</v>
          </cell>
          <cell r="I63">
            <v>8.792983540461293</v>
          </cell>
          <cell r="J63">
            <v>9.0511063564705321</v>
          </cell>
          <cell r="K63">
            <v>12.186769310268145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5.0887121861297446</v>
          </cell>
          <cell r="E64">
            <v>13.108997877038551</v>
          </cell>
          <cell r="F64">
            <v>11.024718310814182</v>
          </cell>
          <cell r="G64">
            <v>10.28112126943827</v>
          </cell>
          <cell r="H64">
            <v>9.1964267794381964</v>
          </cell>
          <cell r="I64">
            <v>8.3316328604963719</v>
          </cell>
          <cell r="J64">
            <v>7.409717427775468</v>
          </cell>
          <cell r="K64">
            <v>11.12016419291573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2.7015249426364791</v>
          </cell>
          <cell r="E65">
            <v>2.3071434147088556</v>
          </cell>
          <cell r="F65">
            <v>4.3265721306337417</v>
          </cell>
          <cell r="G65">
            <v>3.1759044741196689</v>
          </cell>
          <cell r="H65">
            <v>2.480288741463736</v>
          </cell>
          <cell r="I65">
            <v>2.1851174702627105</v>
          </cell>
          <cell r="J65">
            <v>1.9385201441632602</v>
          </cell>
          <cell r="K65">
            <v>4.2011263748401406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-2.8771784304910333</v>
          </cell>
          <cell r="E66">
            <v>-1.8065083730857598</v>
          </cell>
          <cell r="F66">
            <v>-3.0943192286911949</v>
          </cell>
          <cell r="G66">
            <v>-1.3012743036315644</v>
          </cell>
          <cell r="H66">
            <v>-0.94126511479900965</v>
          </cell>
          <cell r="I66">
            <v>-1.7237667902977878</v>
          </cell>
          <cell r="J66">
            <v>-0.29713121546819576</v>
          </cell>
          <cell r="K66">
            <v>-3.1345212574877248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11.097010414752985</v>
          </cell>
          <cell r="E68">
            <v>10.665134852569169</v>
          </cell>
          <cell r="F68">
            <v>10.783840077225454</v>
          </cell>
          <cell r="G68">
            <v>11.191583068048136</v>
          </cell>
          <cell r="H68">
            <v>11.261591660329243</v>
          </cell>
          <cell r="I68">
            <v>11.385846105848218</v>
          </cell>
          <cell r="J68">
            <v>11.482157534819788</v>
          </cell>
          <cell r="K68">
            <v>10.808792570214793</v>
          </cell>
        </row>
        <row r="71">
          <cell r="A71" t="str">
            <v>1/   Variables are either endogenous (END) or exogenous (EXOG).</v>
          </cell>
        </row>
      </sheetData>
      <sheetData sheetId="17" refreshError="1">
        <row r="1">
          <cell r="A1" t="str">
            <v>Table 5.  Tajikistan: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19811.833366400042</v>
          </cell>
          <cell r="E10">
            <v>16851.67101707793</v>
          </cell>
          <cell r="F10">
            <v>16788.372787146931</v>
          </cell>
          <cell r="G10">
            <v>17052.37338531304</v>
          </cell>
          <cell r="H10">
            <v>17894.198019324052</v>
          </cell>
          <cell r="I10">
            <v>18503.432184622448</v>
          </cell>
          <cell r="J10">
            <v>19250.588372349815</v>
          </cell>
          <cell r="K10">
            <v>16749.204255868994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10875.246619536165</v>
          </cell>
          <cell r="E11">
            <v>9947.3660170779294</v>
          </cell>
          <cell r="F11">
            <v>10053.699943308089</v>
          </cell>
          <cell r="G11">
            <v>10066.088593892329</v>
          </cell>
          <cell r="H11">
            <v>10551.602127689706</v>
          </cell>
          <cell r="I11">
            <v>11062.075602253055</v>
          </cell>
          <cell r="J11">
            <v>11624.851986158503</v>
          </cell>
          <cell r="K11">
            <v>9948.4533834871563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8936.5867468638771</v>
          </cell>
          <cell r="E12">
            <v>6904.3050000000003</v>
          </cell>
          <cell r="F12">
            <v>6734.6728438388427</v>
          </cell>
          <cell r="G12">
            <v>6986.2847914207114</v>
          </cell>
          <cell r="H12">
            <v>7342.5958916343443</v>
          </cell>
          <cell r="I12">
            <v>7441.3565823693916</v>
          </cell>
          <cell r="J12">
            <v>7625.7363861913127</v>
          </cell>
          <cell r="K12">
            <v>6800.7508723818364</v>
          </cell>
        </row>
        <row r="14">
          <cell r="A14" t="str">
            <v>Total expenditures</v>
          </cell>
          <cell r="C14" t="str">
            <v>END</v>
          </cell>
          <cell r="D14">
            <v>19223.297287071546</v>
          </cell>
          <cell r="E14">
            <v>16851.67101707793</v>
          </cell>
          <cell r="F14">
            <v>16788.372787146931</v>
          </cell>
          <cell r="G14">
            <v>17052.373385313043</v>
          </cell>
          <cell r="H14">
            <v>17894.198019324049</v>
          </cell>
          <cell r="I14">
            <v>18503.432184622445</v>
          </cell>
          <cell r="J14">
            <v>19250.588372349819</v>
          </cell>
          <cell r="K14">
            <v>16749.204255868637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6989.5206457332697</v>
          </cell>
          <cell r="E15">
            <v>7653.5251070779304</v>
          </cell>
          <cell r="F15">
            <v>7741.1076487297205</v>
          </cell>
          <cell r="G15">
            <v>7006.3568579814273</v>
          </cell>
          <cell r="H15">
            <v>7116.4565282597814</v>
          </cell>
          <cell r="I15">
            <v>6898.3413021298475</v>
          </cell>
          <cell r="J15">
            <v>7192.156258759208</v>
          </cell>
          <cell r="K15">
            <v>7648.9850250687432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2869.0151842665819</v>
          </cell>
          <cell r="E16">
            <v>1875</v>
          </cell>
          <cell r="F16">
            <v>1938.6768442788998</v>
          </cell>
          <cell r="G16">
            <v>1961.2211936568706</v>
          </cell>
          <cell r="H16">
            <v>2088.135337961523</v>
          </cell>
          <cell r="I16">
            <v>2195.1203566614904</v>
          </cell>
          <cell r="J16">
            <v>2306.7633220396519</v>
          </cell>
          <cell r="K16">
            <v>1922.0369171757413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2393.5515004364092</v>
          </cell>
          <cell r="E17">
            <v>2397.9</v>
          </cell>
          <cell r="F17">
            <v>2099.2498084461008</v>
          </cell>
          <cell r="G17">
            <v>2713.4915906605579</v>
          </cell>
          <cell r="H17">
            <v>3162.4565830794763</v>
          </cell>
          <cell r="I17">
            <v>3644.6441281186321</v>
          </cell>
          <cell r="J17">
            <v>3814.582364504216</v>
          </cell>
          <cell r="K17">
            <v>2099.4165093680381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283.15894398252613</v>
          </cell>
          <cell r="E18">
            <v>162.5</v>
          </cell>
          <cell r="F18">
            <v>168.17509656474604</v>
          </cell>
          <cell r="G18">
            <v>165.3815892077165</v>
          </cell>
          <cell r="H18">
            <v>175.22467966461525</v>
          </cell>
          <cell r="I18">
            <v>181.90584914487553</v>
          </cell>
          <cell r="J18">
            <v>190.1133920176955</v>
          </cell>
          <cell r="K18">
            <v>168.00861340608503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439</v>
          </cell>
          <cell r="E19">
            <v>450</v>
          </cell>
          <cell r="F19">
            <v>450</v>
          </cell>
          <cell r="G19">
            <v>450</v>
          </cell>
          <cell r="H19">
            <v>450</v>
          </cell>
          <cell r="I19">
            <v>450</v>
          </cell>
          <cell r="J19">
            <v>450</v>
          </cell>
          <cell r="K19">
            <v>450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6249.0510126527588</v>
          </cell>
          <cell r="E20">
            <v>4312.7459100000005</v>
          </cell>
          <cell r="F20">
            <v>4391.1633891274632</v>
          </cell>
          <cell r="G20">
            <v>4755.9221538064694</v>
          </cell>
          <cell r="H20">
            <v>4901.9248903586513</v>
          </cell>
          <cell r="I20">
            <v>5133.4205485676002</v>
          </cell>
          <cell r="J20">
            <v>5296.9730350290474</v>
          </cell>
          <cell r="K20">
            <v>4460.7571908500295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10912.036405444807</v>
          </cell>
          <cell r="E23">
            <v>10828.53801707793</v>
          </cell>
          <cell r="F23">
            <v>11068.813384558278</v>
          </cell>
          <cell r="G23">
            <v>11324.689251855574</v>
          </cell>
          <cell r="H23">
            <v>11982.848717784585</v>
          </cell>
          <cell r="I23">
            <v>12540.604062555387</v>
          </cell>
          <cell r="J23">
            <v>13099.430504281976</v>
          </cell>
          <cell r="K23">
            <v>10969.500317157734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8298.0364054448073</v>
          </cell>
          <cell r="E24">
            <v>8705.5380170779299</v>
          </cell>
          <cell r="F24">
            <v>8727.8431259377503</v>
          </cell>
          <cell r="G24">
            <v>7817.8236328718631</v>
          </cell>
          <cell r="H24">
            <v>8077.4740076745829</v>
          </cell>
          <cell r="I24">
            <v>7793.0397410082332</v>
          </cell>
          <cell r="J24">
            <v>8203.4509949030453</v>
          </cell>
          <cell r="K24">
            <v>8612.5143024953686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1.3252842981580804E-2</v>
          </cell>
          <cell r="E25">
            <v>-8.5320419381699542E-2</v>
          </cell>
          <cell r="F25">
            <v>1.0689656543008796E-2</v>
          </cell>
          <cell r="G25">
            <v>1.2322478942179416E-3</v>
          </cell>
          <cell r="H25">
            <v>4.8232590968051436E-2</v>
          </cell>
          <cell r="I25">
            <v>4.8378764512334582E-2</v>
          </cell>
          <cell r="J25">
            <v>5.0874393209790147E-2</v>
          </cell>
          <cell r="K25">
            <v>-0.14420816752483412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0</v>
          </cell>
          <cell r="G26">
            <v>0.02</v>
          </cell>
          <cell r="H26">
            <v>0.04</v>
          </cell>
          <cell r="I26">
            <v>4.8333333333333332E-2</v>
          </cell>
          <cell r="J26">
            <v>4.8333333333333332E-2</v>
          </cell>
          <cell r="K26">
            <v>4.8333333333333332E-2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3.9609311040687434E-2</v>
          </cell>
          <cell r="E27">
            <v>-0.3098558643115934</v>
          </cell>
          <cell r="F27">
            <v>1.818272644943808E-2</v>
          </cell>
          <cell r="G27">
            <v>8.3066543500100787E-2</v>
          </cell>
          <cell r="H27">
            <v>3.0699143474273827E-2</v>
          </cell>
          <cell r="I27">
            <v>4.7225460076768311E-2</v>
          </cell>
          <cell r="J27">
            <v>3.1860332679558789E-2</v>
          </cell>
          <cell r="K27">
            <v>8.4999999999999756E-2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-6.3799999999999968E-2</v>
          </cell>
          <cell r="E28">
            <v>-0.22741140487189548</v>
          </cell>
          <cell r="F28">
            <v>-2.4569041512673251E-2</v>
          </cell>
          <cell r="G28">
            <v>3.7360678598078234E-2</v>
          </cell>
          <cell r="H28">
            <v>5.1001513801897991E-2</v>
          </cell>
          <cell r="I28">
            <v>1.3450378066913515E-2</v>
          </cell>
          <cell r="J28">
            <v>2.4777713818844083E-2</v>
          </cell>
          <cell r="K28">
            <v>-0.10818437355156418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-1.1559682605962784</v>
          </cell>
          <cell r="E33">
            <v>4.5368269755013069E-2</v>
          </cell>
          <cell r="F33">
            <v>0.1502958832280592</v>
          </cell>
          <cell r="G33">
            <v>5.1590580230256533E-2</v>
          </cell>
          <cell r="H33">
            <v>4.8525324528166491E-2</v>
          </cell>
          <cell r="I33">
            <v>4.6178690827063829E-2</v>
          </cell>
          <cell r="J33">
            <v>6.8278246257629016E-2</v>
          </cell>
          <cell r="K33">
            <v>-0.18680420685236276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0.13100000000000001</v>
          </cell>
          <cell r="E34">
            <v>7.4999999999999997E-2</v>
          </cell>
          <cell r="F34">
            <v>0.17647897498474263</v>
          </cell>
          <cell r="G34">
            <v>7.1006707929520019E-2</v>
          </cell>
          <cell r="H34">
            <v>6.6506989607993061E-2</v>
          </cell>
          <cell r="I34">
            <v>5.286036688452822E-2</v>
          </cell>
          <cell r="J34">
            <v>6.9984947802870678E-2</v>
          </cell>
          <cell r="K34">
            <v>-0.2213858192324939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0.11772832449446669</v>
          </cell>
          <cell r="E35">
            <v>7.6957651751719869E-2</v>
          </cell>
          <cell r="F35">
            <v>0.15</v>
          </cell>
          <cell r="G35">
            <v>6.0000000000000053E-2</v>
          </cell>
          <cell r="H35">
            <v>0.05</v>
          </cell>
          <cell r="I35">
            <v>0.05</v>
          </cell>
          <cell r="J35">
            <v>7.0000000000000062E-2</v>
          </cell>
          <cell r="K35">
            <v>7.0000000000000062E-2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-1.4261924423212267</v>
          </cell>
          <cell r="E36">
            <v>0.20904758318755823</v>
          </cell>
          <cell r="F36">
            <v>0.14893026832932588</v>
          </cell>
          <cell r="G36">
            <v>9.0439424110854816E-2</v>
          </cell>
          <cell r="H36">
            <v>5.5147685425206205E-2</v>
          </cell>
          <cell r="I36">
            <v>6.325541695068182E-2</v>
          </cell>
          <cell r="J36">
            <v>7.5876524047788774E-2</v>
          </cell>
          <cell r="K36">
            <v>-0.24599954416941372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6.0981188698581157E-3</v>
          </cell>
          <cell r="E37">
            <v>0.16328363104212928</v>
          </cell>
          <cell r="F37">
            <v>-6.6072644891790322E-4</v>
          </cell>
          <cell r="G37">
            <v>2.2538177988414843E-2</v>
          </cell>
          <cell r="H37">
            <v>-2.1698113207547221E-2</v>
          </cell>
          <cell r="I37">
            <v>-1.0318949343339656E-2</v>
          </cell>
          <cell r="J37">
            <v>0</v>
          </cell>
          <cell r="K37">
            <v>0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1.9534905483811205E-3</v>
          </cell>
          <cell r="E38">
            <v>0.17615725877064992</v>
          </cell>
          <cell r="F38">
            <v>5.1646706217823191E-2</v>
          </cell>
          <cell r="G38">
            <v>4.4909309758021099E-2</v>
          </cell>
          <cell r="H38">
            <v>9.3457943925234765E-3</v>
          </cell>
          <cell r="I38">
            <v>-1.0318949343339545E-2</v>
          </cell>
          <cell r="J38">
            <v>0</v>
          </cell>
          <cell r="K38">
            <v>0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-0.98447871270533016</v>
          </cell>
          <cell r="E39">
            <v>0.16047516198704104</v>
          </cell>
          <cell r="F39">
            <v>0.14877888699143105</v>
          </cell>
          <cell r="G39">
            <v>9.1783196286335578E-2</v>
          </cell>
          <cell r="H39">
            <v>8.2809503058403067E-2</v>
          </cell>
          <cell r="I39">
            <v>8.5087892051904035E-2</v>
          </cell>
          <cell r="J39">
            <v>8.048666808423377E-2</v>
          </cell>
          <cell r="K39">
            <v>-0.28867409368298846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0.78596566523605116</v>
          </cell>
          <cell r="F40">
            <v>-0.51671618008676168</v>
          </cell>
          <cell r="G40">
            <v>1.3508764067363326</v>
          </cell>
          <cell r="H40">
            <v>-0.4565922706989658</v>
          </cell>
          <cell r="I40">
            <v>1.0819087570175396</v>
          </cell>
          <cell r="J40">
            <v>-0.40052484865865345</v>
          </cell>
          <cell r="K40">
            <v>-0.39989740367883397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4.63</v>
          </cell>
          <cell r="E44">
            <v>5.3730000000000002</v>
          </cell>
          <cell r="F44">
            <v>6.1723889598049588</v>
          </cell>
          <cell r="G44">
            <v>6.7389105472583486</v>
          </cell>
          <cell r="H44">
            <v>7.2969563808318432</v>
          </cell>
          <cell r="I44">
            <v>7.9178390176715148</v>
          </cell>
          <cell r="J44">
            <v>8.5551194986312371</v>
          </cell>
          <cell r="K44">
            <v>6.0854781310142014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4.0221779196099172</v>
          </cell>
          <cell r="G45">
            <v>9.4556431749067809</v>
          </cell>
          <cell r="H45">
            <v>5.1382695867569144</v>
          </cell>
          <cell r="I45">
            <v>10.697408448586115</v>
          </cell>
          <cell r="J45">
            <v>6.4128305486763599</v>
          </cell>
          <cell r="K45">
            <v>3.8483562620283709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0.86171598734412802</v>
          </cell>
          <cell r="E46">
            <v>1</v>
          </cell>
          <cell r="F46">
            <v>1.148778886991431</v>
          </cell>
          <cell r="G46">
            <v>1.2542174850657637</v>
          </cell>
          <cell r="H46">
            <v>1.3580786117312196</v>
          </cell>
          <cell r="I46">
            <v>1.4736346580442052</v>
          </cell>
          <cell r="J46">
            <v>1.5922426016436324</v>
          </cell>
          <cell r="K46">
            <v>1.1326034116907131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0.55992117847787959</v>
          </cell>
          <cell r="E47">
            <v>1</v>
          </cell>
          <cell r="F47">
            <v>0.48328381991323832</v>
          </cell>
          <cell r="G47">
            <v>1.1361405299914427</v>
          </cell>
          <cell r="H47">
            <v>0.61738754556952335</v>
          </cell>
          <cell r="I47">
            <v>1.2853445375947559</v>
          </cell>
          <cell r="J47">
            <v>0.77053211120038934</v>
          </cell>
          <cell r="K47">
            <v>0.46239832048018303</v>
          </cell>
        </row>
        <row r="50">
          <cell r="A50" t="str">
            <v>1/   Variables are either endogenous (END) or exogenous (EXOG).</v>
          </cell>
        </row>
      </sheetData>
      <sheetData sheetId="18" refreshError="1">
        <row r="1">
          <cell r="A1" t="str">
            <v>Table 6. Tajikistan: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-275.12915766738649</v>
          </cell>
          <cell r="E10">
            <v>-318.33</v>
          </cell>
          <cell r="F10">
            <v>-247.12684774618666</v>
          </cell>
          <cell r="G10">
            <v>-189.61281248701533</v>
          </cell>
          <cell r="H10">
            <v>-195.54776886272194</v>
          </cell>
          <cell r="I10">
            <v>-169.5835171476443</v>
          </cell>
          <cell r="J10">
            <v>-177.22121764385656</v>
          </cell>
          <cell r="K10">
            <v>-245.79542702643741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988.85322932330826</v>
          </cell>
          <cell r="E11">
            <v>802.67</v>
          </cell>
          <cell r="F11">
            <v>859.47376040204551</v>
          </cell>
          <cell r="G11">
            <v>972.67188170011082</v>
          </cell>
          <cell r="H11">
            <v>1011.9015339979436</v>
          </cell>
          <cell r="I11">
            <v>1048.7541718719701</v>
          </cell>
          <cell r="J11">
            <v>1082.1678286868867</v>
          </cell>
          <cell r="K11">
            <v>911.32952567411371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1429.78</v>
          </cell>
          <cell r="E12">
            <v>1285</v>
          </cell>
          <cell r="F12">
            <v>1252.6006081083397</v>
          </cell>
          <cell r="G12">
            <v>1328.6846941438641</v>
          </cell>
          <cell r="H12">
            <v>1366.1493028606658</v>
          </cell>
          <cell r="I12">
            <v>1370.237689016315</v>
          </cell>
          <cell r="J12">
            <v>1404.189046338556</v>
          </cell>
          <cell r="K12">
            <v>1252.2777340124508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-24.497859668713943</v>
          </cell>
          <cell r="E13">
            <v>-82</v>
          </cell>
          <cell r="F13">
            <v>-89</v>
          </cell>
          <cell r="G13">
            <v>-85.6</v>
          </cell>
          <cell r="H13">
            <v>-93.3</v>
          </cell>
          <cell r="I13">
            <v>-100.1</v>
          </cell>
          <cell r="J13">
            <v>-107.2</v>
          </cell>
          <cell r="K13">
            <v>-107.2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172.34319746882559</v>
          </cell>
          <cell r="E14">
            <v>246</v>
          </cell>
          <cell r="F14">
            <v>235</v>
          </cell>
          <cell r="G14">
            <v>252</v>
          </cell>
          <cell r="H14">
            <v>252</v>
          </cell>
          <cell r="I14">
            <v>252</v>
          </cell>
          <cell r="J14">
            <v>252</v>
          </cell>
          <cell r="K14">
            <v>252</v>
          </cell>
        </row>
        <row r="16">
          <cell r="A16" t="str">
            <v>Capital account</v>
          </cell>
          <cell r="C16" t="str">
            <v>EXOG</v>
          </cell>
          <cell r="D16">
            <v>326.12915766738655</v>
          </cell>
          <cell r="E16">
            <v>93.226902575323876</v>
          </cell>
          <cell r="F16">
            <v>239</v>
          </cell>
          <cell r="G16">
            <v>220</v>
          </cell>
          <cell r="H16">
            <v>223</v>
          </cell>
          <cell r="I16">
            <v>193</v>
          </cell>
          <cell r="J16">
            <v>206</v>
          </cell>
          <cell r="K16">
            <v>239</v>
          </cell>
        </row>
        <row r="17">
          <cell r="A17" t="str">
            <v xml:space="preserve">   NFPS financing </v>
          </cell>
          <cell r="B17" t="str">
            <v>CFCG</v>
          </cell>
          <cell r="C17" t="str">
            <v>EXOG</v>
          </cell>
          <cell r="D17">
            <v>52.856876977479992</v>
          </cell>
          <cell r="E17">
            <v>-53.601340033500833</v>
          </cell>
          <cell r="F17">
            <v>66</v>
          </cell>
          <cell r="G17">
            <v>113</v>
          </cell>
          <cell r="H17">
            <v>98</v>
          </cell>
          <cell r="I17">
            <v>58</v>
          </cell>
          <cell r="J17">
            <v>61</v>
          </cell>
          <cell r="K17">
            <v>61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0.86171598734412802</v>
          </cell>
          <cell r="E18">
            <v>-64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227.31211613623663</v>
          </cell>
          <cell r="E19">
            <v>210.82824260882472</v>
          </cell>
          <cell r="F19">
            <v>173</v>
          </cell>
          <cell r="G19">
            <v>107</v>
          </cell>
          <cell r="H19">
            <v>125</v>
          </cell>
          <cell r="I19">
            <v>135</v>
          </cell>
          <cell r="J19">
            <v>145</v>
          </cell>
          <cell r="K19">
            <v>145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0</v>
          </cell>
          <cell r="G23">
            <v>3.3740420480241653E-14</v>
          </cell>
          <cell r="H23">
            <v>-3.1160070524816781E-14</v>
          </cell>
          <cell r="I23">
            <v>0</v>
          </cell>
          <cell r="J23">
            <v>2.6577498476743703E-14</v>
          </cell>
          <cell r="K23">
            <v>32.999999999999737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370.84233261339097</v>
          </cell>
          <cell r="E26">
            <v>143.82524691803044</v>
          </cell>
          <cell r="F26">
            <v>135.69839921173693</v>
          </cell>
          <cell r="G26">
            <v>166.08558676798299</v>
          </cell>
          <cell r="H26">
            <v>193.53781790526099</v>
          </cell>
          <cell r="I26">
            <v>216.9543007609164</v>
          </cell>
          <cell r="J26">
            <v>245.73308310924725</v>
          </cell>
          <cell r="K26">
            <v>137.02981989159284</v>
          </cell>
        </row>
        <row r="27">
          <cell r="A27" t="str">
            <v>Gross international liabilities</v>
          </cell>
          <cell r="B27" t="str">
            <v>GOL</v>
          </cell>
          <cell r="E27">
            <v>2.9197606517194092</v>
          </cell>
          <cell r="F27">
            <v>2.9197606517194092</v>
          </cell>
          <cell r="G27">
            <v>2.9197606517194092</v>
          </cell>
          <cell r="H27">
            <v>2.9197606517194097</v>
          </cell>
        </row>
        <row r="28">
          <cell r="A28" t="str">
            <v>Gross forex reserves in months of import 1/</v>
          </cell>
          <cell r="B28" t="str">
            <v>GOR_M</v>
          </cell>
          <cell r="C28" t="str">
            <v>EXOG</v>
          </cell>
          <cell r="D28">
            <v>4.7900339139379762</v>
          </cell>
          <cell r="E28">
            <v>1.3431151463162374</v>
          </cell>
          <cell r="F28">
            <v>1.3</v>
          </cell>
          <cell r="G28">
            <v>1.5</v>
          </cell>
          <cell r="H28">
            <v>1.7</v>
          </cell>
          <cell r="I28">
            <v>1.9</v>
          </cell>
          <cell r="J28">
            <v>2.1</v>
          </cell>
          <cell r="K28">
            <v>1.3130935686530099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4.63</v>
          </cell>
          <cell r="E29">
            <v>5.3730000000000002</v>
          </cell>
          <cell r="F29">
            <v>6.1723889598049588</v>
          </cell>
          <cell r="G29">
            <v>6.7389105472583486</v>
          </cell>
          <cell r="H29">
            <v>7.2969563808318432</v>
          </cell>
          <cell r="I29">
            <v>7.9178390176715148</v>
          </cell>
          <cell r="J29">
            <v>8.5551194986312371</v>
          </cell>
          <cell r="K29">
            <v>6.0854781310142014</v>
          </cell>
        </row>
        <row r="32">
          <cell r="A32" t="str">
            <v>1/   Variables are either endogenous (END) or exogenous (EXOG).</v>
          </cell>
        </row>
      </sheetData>
      <sheetData sheetId="19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1.3252842981580804E-2</v>
          </cell>
          <cell r="E10">
            <v>-8.5320419381699542E-2</v>
          </cell>
          <cell r="F10">
            <v>1.0689656543008796E-2</v>
          </cell>
          <cell r="G10">
            <v>1.2322478942179416E-3</v>
          </cell>
          <cell r="H10">
            <v>4.8232590968051436E-2</v>
          </cell>
          <cell r="I10">
            <v>4.8378764512334582E-2</v>
          </cell>
          <cell r="J10">
            <v>5.0874393209790147E-2</v>
          </cell>
          <cell r="K10">
            <v>-0.14420816752483412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0</v>
          </cell>
          <cell r="G11">
            <v>0.02</v>
          </cell>
          <cell r="H11">
            <v>0.04</v>
          </cell>
          <cell r="I11">
            <v>4.8333333333333332E-2</v>
          </cell>
          <cell r="J11">
            <v>4.8333333333333332E-2</v>
          </cell>
          <cell r="K11">
            <v>4.8333333333333332E-2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0.22834295868502885</v>
          </cell>
          <cell r="F13">
            <v>0.22834295868502885</v>
          </cell>
          <cell r="G13">
            <v>0.22834295868502885</v>
          </cell>
          <cell r="H13">
            <v>0.22834295868502885</v>
          </cell>
          <cell r="I13">
            <v>0.22834295868502885</v>
          </cell>
          <cell r="J13">
            <v>0.22834295868502885</v>
          </cell>
          <cell r="K13">
            <v>0.22834295868502885</v>
          </cell>
        </row>
        <row r="14">
          <cell r="A14" t="str">
            <v>Gross international reserves in months of import</v>
          </cell>
          <cell r="D14">
            <v>4.7900339139379762</v>
          </cell>
          <cell r="E14">
            <v>1.3431151463162374</v>
          </cell>
          <cell r="F14">
            <v>1.3</v>
          </cell>
          <cell r="G14">
            <v>1.5</v>
          </cell>
          <cell r="H14">
            <v>1.7</v>
          </cell>
          <cell r="I14">
            <v>1.9</v>
          </cell>
          <cell r="J14">
            <v>2.1</v>
          </cell>
          <cell r="K14">
            <v>1.3130935686530099</v>
          </cell>
        </row>
        <row r="16">
          <cell r="A16" t="str">
            <v>Policy Targets:</v>
          </cell>
          <cell r="B16" t="str">
            <v>(In millions of TR)</v>
          </cell>
        </row>
        <row r="18">
          <cell r="A18" t="str">
            <v>Target for the NDA of the central bank  1/</v>
          </cell>
          <cell r="D18">
            <v>153.59620882188767</v>
          </cell>
          <cell r="E18">
            <v>1353.8</v>
          </cell>
          <cell r="F18">
            <v>1636.0455067139708</v>
          </cell>
          <cell r="G18">
            <v>1527.1139855292572</v>
          </cell>
          <cell r="H18">
            <v>1475.9905637850673</v>
          </cell>
          <cell r="I18">
            <v>1466.2969685333464</v>
          </cell>
          <cell r="J18">
            <v>1465.4506973954592</v>
          </cell>
          <cell r="K18">
            <v>1616.9427971523617</v>
          </cell>
        </row>
        <row r="19">
          <cell r="A19" t="str">
            <v>Target for the NFA of the centrak bank  2/</v>
          </cell>
          <cell r="D19">
            <v>969.03379117811244</v>
          </cell>
          <cell r="E19">
            <v>-292.89999999999998</v>
          </cell>
          <cell r="F19">
            <v>-360.536503739409</v>
          </cell>
          <cell r="G19">
            <v>-107.63609607798975</v>
          </cell>
          <cell r="H19">
            <v>120.83784329832365</v>
          </cell>
          <cell r="I19">
            <v>315.72386347215007</v>
          </cell>
          <cell r="J19">
            <v>555.23815765850327</v>
          </cell>
          <cell r="K19">
            <v>-349.45562097025908</v>
          </cell>
        </row>
        <row r="20">
          <cell r="A20" t="str">
            <v>Target for the NIR of the central bank  2/</v>
          </cell>
          <cell r="D20">
            <v>3046.1430386266088</v>
          </cell>
          <cell r="E20">
            <v>1172.7</v>
          </cell>
          <cell r="F20">
            <v>1105.0634962605907</v>
          </cell>
          <cell r="G20">
            <v>1357.9639039220101</v>
          </cell>
          <cell r="H20">
            <v>1586.4378432983217</v>
          </cell>
          <cell r="I20">
            <v>1781.3238634721499</v>
          </cell>
          <cell r="J20">
            <v>2020.838157658503</v>
          </cell>
          <cell r="K20">
            <v>1116.1443790297697</v>
          </cell>
        </row>
        <row r="21">
          <cell r="A21" t="str">
            <v xml:space="preserve">   Change in NIR (US$ millions)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567</v>
          </cell>
          <cell r="F22">
            <v>-255.55839757505504</v>
          </cell>
          <cell r="G22">
            <v>-1983.2379635967959</v>
          </cell>
          <cell r="H22">
            <v>-2300.5359443171674</v>
          </cell>
          <cell r="I22">
            <v>-3069.5746672048767</v>
          </cell>
          <cell r="J22">
            <v>-3335.8794492929624</v>
          </cell>
          <cell r="K22">
            <v>-292.17224567456032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 xml:space="preserve">   Overall balance, excl. grants</v>
          </cell>
          <cell r="D26">
            <v>-0.12082584241385744</v>
          </cell>
          <cell r="E26">
            <v>-7.8814833861949568E-2</v>
          </cell>
          <cell r="F26">
            <v>-6.1883215958272488E-2</v>
          </cell>
          <cell r="G26">
            <v>4.6388138628248934E-2</v>
          </cell>
          <cell r="H26">
            <v>6.3444379595767597E-2</v>
          </cell>
          <cell r="I26">
            <v>0.11923400437516191</v>
          </cell>
          <cell r="J26">
            <v>0.11421048907594676</v>
          </cell>
          <cell r="K26">
            <v>-0.13140781880831684</v>
          </cell>
        </row>
        <row r="27">
          <cell r="A27" t="str">
            <v xml:space="preserve">   Overall balance, incl. grants</v>
          </cell>
          <cell r="D27">
            <v>-6.6055623936058044E-2</v>
          </cell>
          <cell r="E27">
            <v>-2.804762582587236E-2</v>
          </cell>
          <cell r="F27">
            <v>-1.2835619076385691E-2</v>
          </cell>
          <cell r="G27">
            <v>9.6325675755676479E-2</v>
          </cell>
          <cell r="H27">
            <v>0.11181234439117523</v>
          </cell>
          <cell r="I27">
            <v>0.16678216683965849</v>
          </cell>
          <cell r="J27">
            <v>0.15990085883128352</v>
          </cell>
          <cell r="K27">
            <v>-8.2632192801829749E-2</v>
          </cell>
        </row>
        <row r="28">
          <cell r="A28" t="str">
            <v xml:space="preserve">   Total revenue, incl. grants</v>
          </cell>
          <cell r="D28">
            <v>0.2583895426290434</v>
          </cell>
          <cell r="E28">
            <v>0.21342333200117211</v>
          </cell>
          <cell r="F28">
            <v>0.22760596876210046</v>
          </cell>
          <cell r="G28">
            <v>0.33704331709093405</v>
          </cell>
          <cell r="H28">
            <v>0.35253094104410193</v>
          </cell>
          <cell r="I28">
            <v>0.40766712817308454</v>
          </cell>
          <cell r="J28">
            <v>0.40006423491560139</v>
          </cell>
          <cell r="K28">
            <v>0.23114710280654108</v>
          </cell>
        </row>
        <row r="29">
          <cell r="A29" t="str">
            <v xml:space="preserve">   Total expenditures</v>
          </cell>
          <cell r="D29">
            <v>0.32446493623171418</v>
          </cell>
          <cell r="E29">
            <v>0.24144079908959731</v>
          </cell>
          <cell r="F29">
            <v>0.24044158783848613</v>
          </cell>
          <cell r="G29">
            <v>0.24071764133525758</v>
          </cell>
          <cell r="H29">
            <v>0.24071859665292672</v>
          </cell>
          <cell r="I29">
            <v>0.24088496133342605</v>
          </cell>
          <cell r="J29">
            <v>0.24016337608431793</v>
          </cell>
          <cell r="K29">
            <v>0.31377929560837081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-0.12591775137678712</v>
          </cell>
          <cell r="E33">
            <v>-0.17194371726782318</v>
          </cell>
          <cell r="F33">
            <v>-0.12896240560657998</v>
          </cell>
          <cell r="G33">
            <v>-0.10074424860808316</v>
          </cell>
          <cell r="H33">
            <v>-0.10063200862520319</v>
          </cell>
          <cell r="I33">
            <v>-8.5791218986483633E-2</v>
          </cell>
          <cell r="J33">
            <v>-8.6152096669818559E-2</v>
          </cell>
          <cell r="K33">
            <v>-0.12755635870418985</v>
          </cell>
        </row>
        <row r="34">
          <cell r="A34" t="str">
            <v>External capital account</v>
          </cell>
          <cell r="D34">
            <v>0.14925880826316665</v>
          </cell>
          <cell r="E34">
            <v>5.0355857689084876E-2</v>
          </cell>
          <cell r="F34">
            <v>0.12472143444175106</v>
          </cell>
          <cell r="G34">
            <v>0.11688943591454856</v>
          </cell>
          <cell r="H34">
            <v>0.11475936572395389</v>
          </cell>
          <cell r="I34">
            <v>9.7637468209694725E-2</v>
          </cell>
          <cell r="J34">
            <v>0.10014225243417316</v>
          </cell>
          <cell r="K34">
            <v>0.12402984912743033</v>
          </cell>
        </row>
        <row r="35">
          <cell r="A35" t="str">
            <v>Total investments</v>
          </cell>
          <cell r="D35">
            <v>0.21884032457017569</v>
          </cell>
          <cell r="E35">
            <v>0.25739477119915266</v>
          </cell>
          <cell r="F35">
            <v>0.22025029252501291</v>
          </cell>
          <cell r="G35">
            <v>0.28436794524615278</v>
          </cell>
          <cell r="H35">
            <v>0.31116794592318886</v>
          </cell>
          <cell r="I35">
            <v>0.34364180615518264</v>
          </cell>
          <cell r="J35">
            <v>0.34411379566101169</v>
          </cell>
          <cell r="K35">
            <v>0.22046856359255446</v>
          </cell>
        </row>
        <row r="36">
          <cell r="A36" t="str">
            <v xml:space="preserve">   Private investments</v>
          </cell>
          <cell r="D36">
            <v>0.19569004496660952</v>
          </cell>
          <cell r="E36">
            <v>0.24105878841526643</v>
          </cell>
          <cell r="F36">
            <v>0.20391430974033478</v>
          </cell>
          <cell r="G36">
            <v>0.26803196246184219</v>
          </cell>
          <cell r="H36">
            <v>0.29483196313930266</v>
          </cell>
          <cell r="I36">
            <v>0.32730582337127545</v>
          </cell>
          <cell r="J36">
            <v>0.3277778128771367</v>
          </cell>
          <cell r="K36">
            <v>0.20413258085302377</v>
          </cell>
        </row>
        <row r="37">
          <cell r="A37" t="str">
            <v xml:space="preserve">   Public investments</v>
          </cell>
          <cell r="D37">
            <v>2.3150279603566172E-2</v>
          </cell>
          <cell r="E37">
            <v>1.6335982783886229E-2</v>
          </cell>
          <cell r="F37">
            <v>1.6335982784678117E-2</v>
          </cell>
          <cell r="G37">
            <v>1.6335982784310605E-2</v>
          </cell>
          <cell r="H37">
            <v>1.6335982783886219E-2</v>
          </cell>
          <cell r="I37">
            <v>1.6335982783907219E-2</v>
          </cell>
          <cell r="J37">
            <v>1.6335982783874964E-2</v>
          </cell>
          <cell r="K37">
            <v>1.6335982739530699E-2</v>
          </cell>
        </row>
        <row r="38">
          <cell r="A38" t="str">
            <v>Total consumption</v>
          </cell>
          <cell r="D38">
            <v>0.90486365147337278</v>
          </cell>
          <cell r="E38">
            <v>0.9578942898772479</v>
          </cell>
          <cell r="F38">
            <v>0.94113828179853054</v>
          </cell>
          <cell r="G38">
            <v>0.86186999479949722</v>
          </cell>
          <cell r="H38">
            <v>0.83088145783442213</v>
          </cell>
          <cell r="I38">
            <v>0.78084363865626027</v>
          </cell>
          <cell r="J38">
            <v>0.7761833944233939</v>
          </cell>
          <cell r="K38">
            <v>1.2558615942881601</v>
          </cell>
        </row>
        <row r="39">
          <cell r="A39" t="str">
            <v xml:space="preserve">   Private consumption</v>
          </cell>
          <cell r="D39">
            <v>0.64153169219113426</v>
          </cell>
          <cell r="E39">
            <v>0.76940218083240675</v>
          </cell>
          <cell r="F39">
            <v>0.75264617275363799</v>
          </cell>
          <cell r="G39">
            <v>0.67337788575463586</v>
          </cell>
          <cell r="H39">
            <v>0.64238934878958109</v>
          </cell>
          <cell r="I39">
            <v>0.59235152961141835</v>
          </cell>
          <cell r="J39">
            <v>0.5876912853785522</v>
          </cell>
          <cell r="K39">
            <v>1.0036615302144414</v>
          </cell>
        </row>
        <row r="40">
          <cell r="A40" t="str">
            <v xml:space="preserve">   Public consumption</v>
          </cell>
          <cell r="D40">
            <v>0.26333195928223857</v>
          </cell>
          <cell r="E40">
            <v>0.18849210904484115</v>
          </cell>
          <cell r="F40">
            <v>0.18849210904489258</v>
          </cell>
          <cell r="G40">
            <v>0.18849210904486127</v>
          </cell>
          <cell r="H40">
            <v>0.18849210904484115</v>
          </cell>
          <cell r="I40">
            <v>0.18849210904484193</v>
          </cell>
          <cell r="J40">
            <v>0.18849210904484182</v>
          </cell>
          <cell r="K40">
            <v>0.2522000640737187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-5.4986950286381342E-2</v>
          </cell>
          <cell r="F44">
            <v>0.20228956826709577</v>
          </cell>
          <cell r="G44">
            <v>0.11287171328541135</v>
          </cell>
          <cell r="H44">
            <v>0.12494066934757431</v>
          </cell>
          <cell r="I44">
            <v>0.11597515681748161</v>
          </cell>
          <cell r="J44">
            <v>0.1339311071800815</v>
          </cell>
          <cell r="K44">
            <v>-0.37274500573802871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0.20228956826709577</v>
          </cell>
          <cell r="G45">
            <v>0.11287171328541112</v>
          </cell>
          <cell r="H45">
            <v>0.12494066934757542</v>
          </cell>
          <cell r="I45">
            <v>0.11597515681748072</v>
          </cell>
          <cell r="J45">
            <v>0.13393110718008217</v>
          </cell>
          <cell r="K45">
            <v>-0.37274500573802904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-1.1007695200059509E-2</v>
          </cell>
          <cell r="G46">
            <v>-3.6433004012344172E-2</v>
          </cell>
          <cell r="H46">
            <v>-6.2165806035868743E-3</v>
          </cell>
          <cell r="I46">
            <v>-1.0913062091638892E-2</v>
          </cell>
          <cell r="J46">
            <v>-8.3879208832930985E-3</v>
          </cell>
          <cell r="K46">
            <v>6.2297889447944232E-2</v>
          </cell>
        </row>
        <row r="47">
          <cell r="A47" t="str">
            <v>Real private consumption</v>
          </cell>
          <cell r="D47">
            <v>0.16700000000000004</v>
          </cell>
          <cell r="E47">
            <v>9.5000000000000001E-2</v>
          </cell>
          <cell r="F47">
            <v>1.1443425144159303E-2</v>
          </cell>
          <cell r="G47">
            <v>-9.4915459658911017E-2</v>
          </cell>
          <cell r="H47">
            <v>1.5714253856900173E-2</v>
          </cell>
          <cell r="I47">
            <v>-3.0649414531486063E-2</v>
          </cell>
          <cell r="J47">
            <v>4.2592116533672453E-2</v>
          </cell>
          <cell r="K47">
            <v>6.3517636418587431E-2</v>
          </cell>
        </row>
        <row r="48">
          <cell r="A48" t="str">
            <v>Real private investments</v>
          </cell>
          <cell r="D48" t="e">
            <v>#N/A</v>
          </cell>
          <cell r="E48">
            <v>1.8167562146869098E-3</v>
          </cell>
          <cell r="F48">
            <v>-0.12454655805242054</v>
          </cell>
          <cell r="G48">
            <v>0.29260061367785895</v>
          </cell>
          <cell r="H48">
            <v>0.16545656303641798</v>
          </cell>
          <cell r="I48">
            <v>0.15247246321706664</v>
          </cell>
          <cell r="J48">
            <v>4.662683938728085E-2</v>
          </cell>
          <cell r="K48">
            <v>-0.44963398119183073</v>
          </cell>
        </row>
        <row r="49">
          <cell r="A49" t="str">
            <v>Real capital stock</v>
          </cell>
          <cell r="D49">
            <v>6.3335288746910328</v>
          </cell>
          <cell r="E49">
            <v>-2.3309199734416364E-2</v>
          </cell>
          <cell r="F49">
            <v>-3.4394583742433538E-2</v>
          </cell>
          <cell r="G49">
            <v>2.0085827456897132E-3</v>
          </cell>
          <cell r="H49">
            <v>2.5881027972487258E-2</v>
          </cell>
          <cell r="I49">
            <v>4.6555194709829051E-2</v>
          </cell>
          <cell r="J49">
            <v>4.6555194709829051E-2</v>
          </cell>
          <cell r="K49">
            <v>-0.11180711527309095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5.0000000000000001E-3</v>
          </cell>
          <cell r="G50">
            <v>0.01</v>
          </cell>
          <cell r="H50">
            <v>0.02</v>
          </cell>
          <cell r="I50">
            <v>0.02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0.13100000000000001</v>
          </cell>
          <cell r="E51">
            <v>7.4999999999999997E-2</v>
          </cell>
          <cell r="F51">
            <v>0.17647897498474263</v>
          </cell>
          <cell r="G51">
            <v>7.1006707929520019E-2</v>
          </cell>
          <cell r="H51">
            <v>6.6506989607993061E-2</v>
          </cell>
          <cell r="I51">
            <v>5.286036688452822E-2</v>
          </cell>
          <cell r="J51">
            <v>6.9984947802870678E-2</v>
          </cell>
          <cell r="K51">
            <v>-0.2213858192324939</v>
          </cell>
        </row>
        <row r="52">
          <cell r="A52" t="str">
            <v>Consumer prices</v>
          </cell>
          <cell r="D52">
            <v>0.11772832449446669</v>
          </cell>
          <cell r="E52">
            <v>7.6957651751719869E-2</v>
          </cell>
          <cell r="F52">
            <v>0.15</v>
          </cell>
          <cell r="G52">
            <v>6.0000000000000053E-2</v>
          </cell>
          <cell r="H52">
            <v>0.05</v>
          </cell>
          <cell r="I52">
            <v>0.05</v>
          </cell>
          <cell r="J52">
            <v>7.0000000000000062E-2</v>
          </cell>
          <cell r="K52">
            <v>7.0000000000000062E-2</v>
          </cell>
        </row>
        <row r="53">
          <cell r="A53" t="str">
            <v>Exchange rate (local currency/US$)</v>
          </cell>
          <cell r="D53">
            <v>-0.98447871270533016</v>
          </cell>
          <cell r="E53">
            <v>0.16047516198704104</v>
          </cell>
          <cell r="F53">
            <v>0.14877888699143105</v>
          </cell>
          <cell r="G53">
            <v>9.1783196286335578E-2</v>
          </cell>
          <cell r="H53">
            <v>8.2809503058403067E-2</v>
          </cell>
          <cell r="I53">
            <v>8.5087892051904035E-2</v>
          </cell>
          <cell r="J53">
            <v>8.048666808423377E-2</v>
          </cell>
          <cell r="K53">
            <v>-0.28867409368298846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0.78596566523605116</v>
          </cell>
          <cell r="F54">
            <v>-0.51671618008676168</v>
          </cell>
          <cell r="G54">
            <v>1.3508764067363326</v>
          </cell>
          <cell r="H54">
            <v>-0.4565922706989658</v>
          </cell>
          <cell r="I54">
            <v>1.0819087570175396</v>
          </cell>
          <cell r="J54">
            <v>-0.40052484865865345</v>
          </cell>
          <cell r="K54">
            <v>-0.39989740367883397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20" refreshError="1">
        <row r="1">
          <cell r="A1" t="str">
            <v>Table 8. Moldova: Summary of Medium-Term Program - Output From Simulation Model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1.3252842981580804</v>
          </cell>
          <cell r="E11">
            <v>-8.5320419381699537</v>
          </cell>
          <cell r="F11">
            <v>1.0689656543008796</v>
          </cell>
          <cell r="G11">
            <v>0.12322478942179416</v>
          </cell>
          <cell r="H11">
            <v>4.8232590968051436</v>
          </cell>
          <cell r="I11">
            <v>4.8378764512334582</v>
          </cell>
          <cell r="J11">
            <v>5.0874393209790147</v>
          </cell>
          <cell r="K11">
            <v>-14.420816752483411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9.5</v>
          </cell>
          <cell r="F13">
            <v>1.1443425144159303</v>
          </cell>
          <cell r="G13">
            <v>-9.4915459658911026</v>
          </cell>
          <cell r="H13">
            <v>1.5714253856900173</v>
          </cell>
          <cell r="I13">
            <v>-3.0649414531486063</v>
          </cell>
          <cell r="J13">
            <v>4.2592116533672453</v>
          </cell>
          <cell r="K13">
            <v>6.3517636418587431</v>
          </cell>
        </row>
        <row r="14">
          <cell r="A14" t="str">
            <v xml:space="preserve">      Public consumption</v>
          </cell>
          <cell r="E14">
            <v>-34.64656407946778</v>
          </cell>
          <cell r="F14">
            <v>3.3960983615413332</v>
          </cell>
          <cell r="G14">
            <v>1.1628729896114409</v>
          </cell>
          <cell r="H14">
            <v>6.4711795240194103</v>
          </cell>
          <cell r="I14">
            <v>5.1234714893723332</v>
          </cell>
          <cell r="J14">
            <v>5.0859610061635419</v>
          </cell>
        </row>
        <row r="15">
          <cell r="A15" t="str">
            <v xml:space="preserve">      Total investments (excluding stocks)</v>
          </cell>
          <cell r="E15">
            <v>-4.3452755475082423</v>
          </cell>
          <cell r="F15">
            <v>-11.442551749302964</v>
          </cell>
          <cell r="G15">
            <v>26.966638388163176</v>
          </cell>
          <cell r="H15">
            <v>15.937071701672201</v>
          </cell>
          <cell r="I15">
            <v>14.646956256017374</v>
          </cell>
          <cell r="J15">
            <v>4.6555194709831493</v>
          </cell>
        </row>
        <row r="16">
          <cell r="A16" t="str">
            <v xml:space="preserve">      Export of goods and services</v>
          </cell>
          <cell r="E16">
            <v>-30.985586431159341</v>
          </cell>
          <cell r="F16">
            <v>1.818272644943808</v>
          </cell>
          <cell r="G16">
            <v>8.3066543500100778</v>
          </cell>
          <cell r="H16">
            <v>3.0699143474273827</v>
          </cell>
          <cell r="I16">
            <v>4.7225460076768311</v>
          </cell>
          <cell r="J16">
            <v>3.1860332679558789</v>
          </cell>
        </row>
        <row r="17">
          <cell r="A17" t="str">
            <v xml:space="preserve">      Import of goods and services</v>
          </cell>
          <cell r="E17">
            <v>-22.741140487189547</v>
          </cell>
          <cell r="F17">
            <v>-2.4569041512673251</v>
          </cell>
          <cell r="G17">
            <v>3.7360678598078234</v>
          </cell>
          <cell r="H17">
            <v>5.1001513801897991</v>
          </cell>
          <cell r="I17">
            <v>1.3450378066913515</v>
          </cell>
          <cell r="J17">
            <v>2.4777713818844083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0</v>
          </cell>
          <cell r="G18">
            <v>2</v>
          </cell>
          <cell r="H18">
            <v>4</v>
          </cell>
          <cell r="I18">
            <v>4.833333333333333</v>
          </cell>
          <cell r="J18">
            <v>4.833333333333333</v>
          </cell>
          <cell r="K18">
            <v>4.833333333333333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0.5</v>
          </cell>
          <cell r="G19">
            <v>1</v>
          </cell>
          <cell r="H19">
            <v>2</v>
          </cell>
          <cell r="I19">
            <v>2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11.772832449446668</v>
          </cell>
          <cell r="E23">
            <v>7.6957651751719869</v>
          </cell>
          <cell r="F23">
            <v>15</v>
          </cell>
          <cell r="G23">
            <v>6.0000000000000053</v>
          </cell>
          <cell r="H23">
            <v>5</v>
          </cell>
          <cell r="I23">
            <v>5</v>
          </cell>
          <cell r="J23">
            <v>7.0000000000000062</v>
          </cell>
          <cell r="K23">
            <v>7.0000000000000062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16.892964946445943</v>
          </cell>
          <cell r="G24">
            <v>5.4854368932038877</v>
          </cell>
          <cell r="H24">
            <v>5</v>
          </cell>
          <cell r="I24">
            <v>6.0243902439024444</v>
          </cell>
          <cell r="J24">
            <v>7.0000000000000062</v>
          </cell>
        </row>
        <row r="25">
          <cell r="A25" t="str">
            <v xml:space="preserve">  GDP deflator</v>
          </cell>
          <cell r="D25">
            <v>13.1</v>
          </cell>
          <cell r="E25">
            <v>7.5</v>
          </cell>
          <cell r="F25">
            <v>17.647897498474265</v>
          </cell>
          <cell r="G25">
            <v>7.1006707929520019</v>
          </cell>
          <cell r="H25">
            <v>6.6506989607993061</v>
          </cell>
          <cell r="I25">
            <v>5.286036688452822</v>
          </cell>
          <cell r="J25">
            <v>6.9984947802870678</v>
          </cell>
          <cell r="K25">
            <v>-22.13858192324939</v>
          </cell>
        </row>
        <row r="26">
          <cell r="A26" t="str">
            <v xml:space="preserve">  Terms of trade</v>
          </cell>
          <cell r="E26">
            <v>1.1066628451556371</v>
          </cell>
          <cell r="F26">
            <v>5.2342016421380366</v>
          </cell>
          <cell r="G26">
            <v>2.1878040596602144</v>
          </cell>
          <cell r="H26">
            <v>3.1732441712705173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26.052716724716227</v>
          </cell>
          <cell r="F30">
            <v>20.515206846649711</v>
          </cell>
          <cell r="G30">
            <v>18.915516738591961</v>
          </cell>
          <cell r="H30">
            <v>18.230156620543411</v>
          </cell>
          <cell r="I30">
            <v>16.263645950840317</v>
          </cell>
          <cell r="J30">
            <v>15.654334984093831</v>
          </cell>
          <cell r="K30">
            <v>17.693621272163881</v>
          </cell>
        </row>
        <row r="32">
          <cell r="A32" t="str">
            <v xml:space="preserve">  Domestic saving</v>
          </cell>
          <cell r="E32">
            <v>4.2105710122752278</v>
          </cell>
          <cell r="F32">
            <v>5.8861718222667214</v>
          </cell>
          <cell r="G32">
            <v>13.813000522379987</v>
          </cell>
          <cell r="H32">
            <v>16.911854216557821</v>
          </cell>
          <cell r="I32">
            <v>21.91563613454284</v>
          </cell>
          <cell r="J32">
            <v>22.381660557276518</v>
          </cell>
          <cell r="K32">
            <v>-15.90887941003467</v>
          </cell>
        </row>
        <row r="33">
          <cell r="A33" t="str">
            <v xml:space="preserve">    Public</v>
          </cell>
          <cell r="E33">
            <v>-2.5835985079746222</v>
          </cell>
          <cell r="F33">
            <v>-0.99337371646789718</v>
          </cell>
          <cell r="G33">
            <v>9.8613670918645244</v>
          </cell>
          <cell r="H33">
            <v>11.567086720385319</v>
          </cell>
          <cell r="I33">
            <v>17.162685666374607</v>
          </cell>
          <cell r="J33">
            <v>16.588175611542287</v>
          </cell>
          <cell r="K33">
            <v>-6.9828587273664739</v>
          </cell>
        </row>
        <row r="34">
          <cell r="A34" t="str">
            <v xml:space="preserve">    Private</v>
          </cell>
          <cell r="E34">
            <v>6.7941695202498504</v>
          </cell>
          <cell r="F34">
            <v>6.8795455387346189</v>
          </cell>
          <cell r="G34">
            <v>3.9516334305154626</v>
          </cell>
          <cell r="H34">
            <v>5.3447674961725014</v>
          </cell>
          <cell r="I34">
            <v>4.7529504681682333</v>
          </cell>
          <cell r="J34">
            <v>5.7934849457342317</v>
          </cell>
          <cell r="K34">
            <v>-8.9260206826681951</v>
          </cell>
        </row>
        <row r="36">
          <cell r="A36" t="str">
            <v xml:space="preserve">  Investment</v>
          </cell>
          <cell r="E36">
            <v>30.263287736991455</v>
          </cell>
          <cell r="F36">
            <v>26.401378668916433</v>
          </cell>
          <cell r="G36">
            <v>32.728517260971948</v>
          </cell>
          <cell r="H36">
            <v>35.142010837101232</v>
          </cell>
          <cell r="I36">
            <v>38.179282085383157</v>
          </cell>
          <cell r="J36">
            <v>38.035995541370347</v>
          </cell>
          <cell r="K36">
            <v>1.7847418621292104</v>
          </cell>
        </row>
        <row r="37">
          <cell r="A37" t="str">
            <v xml:space="preserve">    Public</v>
          </cell>
          <cell r="E37">
            <v>1.6335982783886229</v>
          </cell>
          <cell r="F37">
            <v>1.6335982784678116</v>
          </cell>
          <cell r="G37">
            <v>1.6335982784310605</v>
          </cell>
          <cell r="H37">
            <v>1.633598278388622</v>
          </cell>
          <cell r="I37">
            <v>1.6335982783907219</v>
          </cell>
          <cell r="J37">
            <v>1.6335982783874967</v>
          </cell>
          <cell r="K37">
            <v>1.6335982739530703</v>
          </cell>
        </row>
        <row r="38">
          <cell r="A38" t="str">
            <v xml:space="preserve">    Private</v>
          </cell>
          <cell r="E38">
            <v>28.629689458602833</v>
          </cell>
          <cell r="F38">
            <v>24.767780390448621</v>
          </cell>
          <cell r="G38">
            <v>31.094918982540889</v>
          </cell>
          <cell r="H38">
            <v>33.508412558712607</v>
          </cell>
          <cell r="I38">
            <v>36.545683806992436</v>
          </cell>
          <cell r="J38">
            <v>36.402397262982852</v>
          </cell>
          <cell r="K38">
            <v>0.15114358817614007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17.194371726782318</v>
          </cell>
          <cell r="F42">
            <v>12.896240560657997</v>
          </cell>
          <cell r="G42">
            <v>10.074424860808316</v>
          </cell>
          <cell r="H42">
            <v>10.063200862520318</v>
          </cell>
          <cell r="I42">
            <v>8.5791218986483635</v>
          </cell>
          <cell r="J42">
            <v>8.6152096669818583</v>
          </cell>
        </row>
        <row r="44">
          <cell r="A44" t="str">
            <v xml:space="preserve">  National saving</v>
          </cell>
          <cell r="E44">
            <v>13.068916010209133</v>
          </cell>
          <cell r="F44">
            <v>13.505138108258436</v>
          </cell>
          <cell r="G44">
            <v>22.654092400163634</v>
          </cell>
          <cell r="H44">
            <v>25.078809974580913</v>
          </cell>
          <cell r="I44">
            <v>29.600160186734794</v>
          </cell>
          <cell r="J44">
            <v>29.420785874388482</v>
          </cell>
          <cell r="K44">
            <v>0</v>
          </cell>
        </row>
        <row r="45">
          <cell r="A45" t="str">
            <v xml:space="preserve">    Public</v>
          </cell>
          <cell r="E45">
            <v>-1.5501591047847736</v>
          </cell>
          <cell r="F45">
            <v>2.8763904716558718E-2</v>
          </cell>
          <cell r="G45">
            <v>10.966562626821826</v>
          </cell>
          <cell r="H45">
            <v>12.54683868559</v>
          </cell>
          <cell r="I45">
            <v>18.069021980225543</v>
          </cell>
          <cell r="J45">
            <v>17.407756813160429</v>
          </cell>
        </row>
        <row r="46">
          <cell r="A46" t="str">
            <v xml:space="preserve">    Private</v>
          </cell>
          <cell r="E46">
            <v>14.619075114993906</v>
          </cell>
          <cell r="F46">
            <v>13.476374203541877</v>
          </cell>
          <cell r="G46">
            <v>11.687529773341808</v>
          </cell>
          <cell r="H46">
            <v>12.531971288990913</v>
          </cell>
          <cell r="I46">
            <v>11.531138206509251</v>
          </cell>
          <cell r="J46">
            <v>12.013029061228053</v>
          </cell>
        </row>
        <row r="48">
          <cell r="A48" t="str">
            <v xml:space="preserve">  Fixed investment</v>
          </cell>
          <cell r="E48">
            <v>25.739477119915264</v>
          </cell>
          <cell r="F48">
            <v>22.025029252501287</v>
          </cell>
          <cell r="G48">
            <v>28.43679452461528</v>
          </cell>
          <cell r="H48">
            <v>31.11679459231889</v>
          </cell>
          <cell r="I48">
            <v>34.364180615518272</v>
          </cell>
          <cell r="J48">
            <v>34.411379566101168</v>
          </cell>
          <cell r="K48">
            <v>0</v>
          </cell>
        </row>
        <row r="49">
          <cell r="A49" t="str">
            <v xml:space="preserve">    Public</v>
          </cell>
          <cell r="E49">
            <v>1.6335982783886229</v>
          </cell>
          <cell r="F49">
            <v>1.6335982784678116</v>
          </cell>
          <cell r="G49">
            <v>1.6335982784310605</v>
          </cell>
          <cell r="H49">
            <v>1.633598278388622</v>
          </cell>
          <cell r="I49">
            <v>1.6335982783907219</v>
          </cell>
          <cell r="J49">
            <v>1.6335982783874967</v>
          </cell>
        </row>
        <row r="50">
          <cell r="A50" t="str">
            <v xml:space="preserve">    Private</v>
          </cell>
          <cell r="E50">
            <v>24.105878841526643</v>
          </cell>
          <cell r="F50">
            <v>20.391430974033476</v>
          </cell>
          <cell r="G50">
            <v>26.803196246184218</v>
          </cell>
          <cell r="H50">
            <v>29.483196313930268</v>
          </cell>
          <cell r="I50">
            <v>32.730582337127551</v>
          </cell>
          <cell r="J50">
            <v>32.777781287713672</v>
          </cell>
        </row>
        <row r="52">
          <cell r="A52" t="str">
            <v xml:space="preserve">  Changes in stocks</v>
          </cell>
          <cell r="E52">
            <v>4.5238106170761876</v>
          </cell>
          <cell r="F52">
            <v>4.3763494164151462</v>
          </cell>
          <cell r="G52">
            <v>4.2917227363566708</v>
          </cell>
          <cell r="H52">
            <v>4.0252162447823405</v>
          </cell>
          <cell r="I52">
            <v>3.8151014698648829</v>
          </cell>
          <cell r="J52">
            <v>3.6246159752691751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-5.4986950286381342</v>
          </cell>
          <cell r="F56">
            <v>20.228956826709577</v>
          </cell>
          <cell r="G56">
            <v>11.287171328541135</v>
          </cell>
          <cell r="H56">
            <v>12.494066934757431</v>
          </cell>
          <cell r="I56">
            <v>11.59751568174816</v>
          </cell>
          <cell r="J56">
            <v>13.393110718008149</v>
          </cell>
          <cell r="K56">
            <v>-37.274500573802868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-112.40870021094325</v>
          </cell>
          <cell r="F58">
            <v>-6.3753891732876937</v>
          </cell>
          <cell r="G58">
            <v>19.827410631492263</v>
          </cell>
          <cell r="H58">
            <v>16.095632138703859</v>
          </cell>
          <cell r="I58">
            <v>12.20456871316474</v>
          </cell>
          <cell r="J58">
            <v>13.440600125690025</v>
          </cell>
          <cell r="K58">
            <v>-29.169088580086616</v>
          </cell>
        </row>
        <row r="59">
          <cell r="A59" t="str">
            <v xml:space="preserve">      Net credit to government 4/</v>
          </cell>
          <cell r="E59">
            <v>70.299208109528507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-3.9015526041527493</v>
          </cell>
          <cell r="F60">
            <v>26.604345999997275</v>
          </cell>
          <cell r="G60">
            <v>-8.540239302951127</v>
          </cell>
          <cell r="H60">
            <v>-3.6015652039464254</v>
          </cell>
          <cell r="I60">
            <v>-0.60705303141657985</v>
          </cell>
          <cell r="J60">
            <v>-4.7489407681886885E-2</v>
          </cell>
          <cell r="K60">
            <v>7.49705227393145</v>
          </cell>
        </row>
        <row r="61">
          <cell r="A61" t="str">
            <v xml:space="preserve">      Other domestic assets</v>
          </cell>
          <cell r="E61">
            <v>40.512349676929361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-15.602464267648216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20.228956826709577</v>
          </cell>
          <cell r="G62">
            <v>11.287171328541113</v>
          </cell>
          <cell r="H62">
            <v>12.494066934757541</v>
          </cell>
          <cell r="I62">
            <v>11.597515681748071</v>
          </cell>
          <cell r="J62">
            <v>13.393110718008217</v>
          </cell>
          <cell r="K62">
            <v>-37.274500573802904</v>
          </cell>
        </row>
        <row r="63">
          <cell r="A63" t="str">
            <v xml:space="preserve">  Velocity (average)</v>
          </cell>
          <cell r="E63">
            <v>25.97490031532379</v>
          </cell>
          <cell r="F63">
            <v>-1.1007695200059509</v>
          </cell>
          <cell r="G63">
            <v>-3.6433004012344172</v>
          </cell>
          <cell r="H63">
            <v>-0.62165806035868743</v>
          </cell>
          <cell r="I63">
            <v>-1.0913062091638892</v>
          </cell>
          <cell r="J63">
            <v>-0.83879208832930985</v>
          </cell>
          <cell r="K63">
            <v>6.2297889447944232</v>
          </cell>
        </row>
        <row r="64">
          <cell r="A64" t="str">
            <v xml:space="preserve">  Money multiplier (end of period)</v>
          </cell>
          <cell r="E64">
            <v>1.2799509850127253</v>
          </cell>
          <cell r="F64">
            <v>1.2799509850127253</v>
          </cell>
          <cell r="G64">
            <v>1.2799509850127251</v>
          </cell>
          <cell r="H64">
            <v>1.2799509850127262</v>
          </cell>
          <cell r="I64">
            <v>1.2799509850127253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25.838954262904341</v>
          </cell>
          <cell r="E68">
            <v>29.987837934973925</v>
          </cell>
          <cell r="F68">
            <v>31.406101611066759</v>
          </cell>
          <cell r="G68">
            <v>42.349836443950117</v>
          </cell>
          <cell r="H68">
            <v>43.89859883926691</v>
          </cell>
          <cell r="I68">
            <v>49.412217552165167</v>
          </cell>
          <cell r="J68">
            <v>48.651928226416857</v>
          </cell>
          <cell r="K68">
            <v>23.114710280654108</v>
          </cell>
        </row>
        <row r="69">
          <cell r="A69" t="str">
            <v xml:space="preserve">   Total expenditures</v>
          </cell>
          <cell r="D69">
            <v>32.44649362317142</v>
          </cell>
          <cell r="E69">
            <v>32.789584643816447</v>
          </cell>
          <cell r="F69">
            <v>32.689663518705323</v>
          </cell>
          <cell r="G69">
            <v>32.717268868382469</v>
          </cell>
          <cell r="H69">
            <v>32.717364400149386</v>
          </cell>
          <cell r="I69">
            <v>32.734000868199317</v>
          </cell>
          <cell r="J69">
            <v>32.661842343288505</v>
          </cell>
          <cell r="K69">
            <v>31.377929560837082</v>
          </cell>
        </row>
        <row r="70">
          <cell r="A70" t="str">
            <v xml:space="preserve">   Overall balance, incl. grants</v>
          </cell>
          <cell r="D70">
            <v>-6.6055623936058048</v>
          </cell>
          <cell r="E70">
            <v>-2.804762582587236</v>
          </cell>
          <cell r="F70">
            <v>-1.2835619076385691</v>
          </cell>
          <cell r="G70">
            <v>9.6325675755676485</v>
          </cell>
          <cell r="H70">
            <v>11.181234439117523</v>
          </cell>
          <cell r="I70">
            <v>16.67821668396585</v>
          </cell>
          <cell r="J70">
            <v>15.990085883128351</v>
          </cell>
          <cell r="K70">
            <v>-8.2632192801829749</v>
          </cell>
        </row>
        <row r="71">
          <cell r="A71" t="str">
            <v xml:space="preserve">      Excluding PIP</v>
          </cell>
          <cell r="E71">
            <v>-2.804762582587236</v>
          </cell>
          <cell r="F71">
            <v>-1.2835619076385691</v>
          </cell>
          <cell r="G71">
            <v>10.132567575567649</v>
          </cell>
          <cell r="H71">
            <v>12.181234439117523</v>
          </cell>
          <cell r="I71">
            <v>18.17821668396585</v>
          </cell>
          <cell r="J71">
            <v>17.490085883128351</v>
          </cell>
        </row>
        <row r="73">
          <cell r="A73" t="str">
            <v>External sector</v>
          </cell>
        </row>
        <row r="75">
          <cell r="A75" t="str">
            <v xml:space="preserve">  Current account</v>
          </cell>
          <cell r="E75">
            <v>-17.194371726782318</v>
          </cell>
          <cell r="F75">
            <v>-12.896240560657999</v>
          </cell>
          <cell r="G75">
            <v>-10.074424860808316</v>
          </cell>
          <cell r="H75">
            <v>-10.063200862520318</v>
          </cell>
          <cell r="I75">
            <v>-8.5791218986483635</v>
          </cell>
          <cell r="J75">
            <v>-8.6152096669818565</v>
          </cell>
          <cell r="K75">
            <v>-12.755635870418985</v>
          </cell>
        </row>
        <row r="76">
          <cell r="A76" t="str">
            <v xml:space="preserve">  Trade account</v>
          </cell>
          <cell r="E76">
            <v>-26.05271672471622</v>
          </cell>
          <cell r="F76">
            <v>-20.515206846649718</v>
          </cell>
          <cell r="G76">
            <v>-18.915516738591968</v>
          </cell>
          <cell r="H76">
            <v>-18.230156620543418</v>
          </cell>
          <cell r="I76">
            <v>-16.263645950840321</v>
          </cell>
          <cell r="J76">
            <v>-15.654334984093822</v>
          </cell>
          <cell r="K76">
            <v>-17.693621272163888</v>
          </cell>
        </row>
        <row r="77">
          <cell r="A77" t="str">
            <v xml:space="preserve">  Capital account</v>
          </cell>
          <cell r="E77">
            <v>5.0355857689084873</v>
          </cell>
          <cell r="F77">
            <v>12.472143444175106</v>
          </cell>
          <cell r="G77">
            <v>11.688943591454857</v>
          </cell>
          <cell r="H77">
            <v>11.475936572395389</v>
          </cell>
          <cell r="I77">
            <v>9.7637468209694731</v>
          </cell>
          <cell r="J77">
            <v>10.014225243417316</v>
          </cell>
          <cell r="K77">
            <v>12.402984912743033</v>
          </cell>
        </row>
        <row r="78">
          <cell r="A78" t="str">
            <v xml:space="preserve">  Gross international reserves  (US$ millions)</v>
          </cell>
          <cell r="E78">
            <v>143.82524691803044</v>
          </cell>
          <cell r="F78">
            <v>135.69839921173693</v>
          </cell>
          <cell r="G78">
            <v>166.08558676798299</v>
          </cell>
          <cell r="H78">
            <v>193.53781790526099</v>
          </cell>
          <cell r="I78">
            <v>216.9543007609164</v>
          </cell>
          <cell r="J78">
            <v>245.73308310924725</v>
          </cell>
          <cell r="K78">
            <v>137.02981989159284</v>
          </cell>
        </row>
        <row r="79">
          <cell r="A79" t="str">
            <v xml:space="preserve">    (In months of import)</v>
          </cell>
          <cell r="E79">
            <v>1.3431151463162374</v>
          </cell>
          <cell r="F79">
            <v>1.3</v>
          </cell>
          <cell r="G79">
            <v>1.5</v>
          </cell>
          <cell r="H79">
            <v>1.7</v>
          </cell>
          <cell r="I79">
            <v>1.9</v>
          </cell>
          <cell r="J79">
            <v>2.1</v>
          </cell>
          <cell r="K79">
            <v>1.3130935686530099</v>
          </cell>
        </row>
        <row r="80">
          <cell r="A80" t="str">
            <v xml:space="preserve">  Change in NIR (US$ millions)</v>
          </cell>
          <cell r="D80">
            <v>51</v>
          </cell>
          <cell r="E80">
            <v>-225.10309742467609</v>
          </cell>
          <cell r="F80">
            <v>-8.1268477461866677</v>
          </cell>
          <cell r="G80">
            <v>30.387187512984667</v>
          </cell>
          <cell r="H80">
            <v>27.452231137278048</v>
          </cell>
          <cell r="I80">
            <v>23.416482852355713</v>
          </cell>
          <cell r="J80">
            <v>28.778782356143466</v>
          </cell>
          <cell r="K80">
            <v>-10.745736554674616</v>
          </cell>
        </row>
        <row r="82">
          <cell r="A82" t="str">
            <v>Memorandum items:</v>
          </cell>
        </row>
        <row r="84">
          <cell r="A84" t="str">
            <v xml:space="preserve">  Nominal GDP (Lei billions)</v>
          </cell>
          <cell r="D84">
            <v>10.116508483289456</v>
          </cell>
          <cell r="E84">
            <v>9.947366017077929</v>
          </cell>
          <cell r="F84">
            <v>11.827966604107266</v>
          </cell>
          <cell r="G84">
            <v>12.683441482946799</v>
          </cell>
          <cell r="H84">
            <v>14.179420238690364</v>
          </cell>
          <cell r="I84">
            <v>15.65119373157679</v>
          </cell>
          <cell r="J84">
            <v>17.598511855687381</v>
          </cell>
          <cell r="K84">
            <v>11.726445557618051</v>
          </cell>
        </row>
        <row r="85">
          <cell r="A85" t="str">
            <v xml:space="preserve">  Nominal GDP (US$ millions)</v>
          </cell>
          <cell r="D85">
            <v>2184.991033107874</v>
          </cell>
          <cell r="E85">
            <v>1851.3616261079337</v>
          </cell>
          <cell r="F85">
            <v>1916.2704555937476</v>
          </cell>
          <cell r="G85">
            <v>1882.1204694736477</v>
          </cell>
          <cell r="H85">
            <v>1943.1965190223502</v>
          </cell>
          <cell r="I85">
            <v>1976.7001699132179</v>
          </cell>
          <cell r="J85">
            <v>2057.0737625001061</v>
          </cell>
          <cell r="K85">
            <v>1926.9555004815588</v>
          </cell>
        </row>
        <row r="86">
          <cell r="A86" t="str">
            <v xml:space="preserve">  Average exchange rate (TR/US$)</v>
          </cell>
          <cell r="D86">
            <v>4.63</v>
          </cell>
          <cell r="E86">
            <v>5.3730000000000002</v>
          </cell>
          <cell r="F86">
            <v>6.1723889598049588</v>
          </cell>
          <cell r="G86">
            <v>6.7389105472583486</v>
          </cell>
          <cell r="H86">
            <v>7.2969563808318432</v>
          </cell>
          <cell r="I86">
            <v>7.9178390176715148</v>
          </cell>
          <cell r="J86">
            <v>8.5551194986312371</v>
          </cell>
          <cell r="K86">
            <v>6.0854781310142014</v>
          </cell>
        </row>
        <row r="89">
          <cell r="A89" t="str">
            <v>Sources: The Central Bank of Tajikistan, the Ministry of Finance, and Fund staff estimates.</v>
          </cell>
        </row>
        <row r="90">
          <cell r="A90" t="str">
            <v xml:space="preserve">  1/  Current account deficit, including grants.</v>
          </cell>
        </row>
        <row r="91">
          <cell r="A91" t="str">
            <v xml:space="preserve">  2/  Nominal changes in percent of reserve money in the beginning of the corresponding period.</v>
          </cell>
        </row>
        <row r="92">
          <cell r="A92" t="str">
            <v xml:space="preserve">  3/  Sources of monetary expansion have from 1999 been calculated for a constant exchange rate.</v>
          </cell>
        </row>
        <row r="93">
          <cell r="A93" t="str">
            <v xml:space="preserve">  4/  Include international organization counterpart funds.</v>
          </cell>
        </row>
      </sheetData>
      <sheetData sheetId="21" refreshError="1">
        <row r="1">
          <cell r="A1" t="str">
            <v>Tajikistan: Simulation Sheet - MODEL 1</v>
          </cell>
        </row>
        <row r="3">
          <cell r="R3" t="str">
            <v>User Specified Adjustments for Endogenous Variales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36504.662003472222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  <cell r="S5" t="str">
            <v>1999</v>
          </cell>
          <cell r="T5" t="str">
            <v>2000</v>
          </cell>
          <cell r="U5" t="str">
            <v>2001</v>
          </cell>
          <cell r="V5" t="str">
            <v>2002</v>
          </cell>
        </row>
        <row r="8">
          <cell r="A8" t="str">
            <v>Test of last simulation:</v>
          </cell>
          <cell r="E8">
            <v>2954.5194724888038</v>
          </cell>
          <cell r="F8">
            <v>488.95458196945782</v>
          </cell>
          <cell r="G8">
            <v>699.27602879955759</v>
          </cell>
          <cell r="H8">
            <v>719.06766984415935</v>
          </cell>
          <cell r="I8">
            <v>765.2589335960173</v>
          </cell>
          <cell r="J8">
            <v>722.43294750499126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0.1572167971376075</v>
          </cell>
          <cell r="F12">
            <v>0.17161634104536461</v>
          </cell>
          <cell r="G12">
            <v>0.18043191452557039</v>
          </cell>
          <cell r="H12">
            <v>0.19970316536637256</v>
          </cell>
          <cell r="I12">
            <v>0.21171832201048346</v>
          </cell>
          <cell r="J12">
            <v>0.21067762699135528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12.681644063780936</v>
          </cell>
          <cell r="F13">
            <v>12.678567415036312</v>
          </cell>
          <cell r="G13">
            <v>12.674777903459614</v>
          </cell>
          <cell r="H13">
            <v>12.670699577599521</v>
          </cell>
          <cell r="I13">
            <v>12.666203563667636</v>
          </cell>
          <cell r="J13">
            <v>12.665647794081792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  <cell r="R13" t="str">
            <v>Short-term GDP growth (pct.)</v>
          </cell>
          <cell r="S13">
            <v>-3.5</v>
          </cell>
          <cell r="T13">
            <v>-1</v>
          </cell>
          <cell r="U13">
            <v>2</v>
          </cell>
          <cell r="V13">
            <v>5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6.3867870495512652E-2</v>
          </cell>
          <cell r="F14">
            <v>-5.9847959921199845E-17</v>
          </cell>
          <cell r="G14">
            <v>2.7755575615628914E-17</v>
          </cell>
          <cell r="H14">
            <v>-1.9081958235744878E-17</v>
          </cell>
          <cell r="I14">
            <v>0</v>
          </cell>
          <cell r="J14">
            <v>0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-1398.5890970884357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N15" t="str">
            <v>(4)</v>
          </cell>
          <cell r="O15" t="str">
            <v>K1-(delta*K1_-1)+I1)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N16" t="str">
            <v>(4a)</v>
          </cell>
          <cell r="O16" t="str">
            <v>K2-(delta*K2_-1)+I2)</v>
          </cell>
          <cell r="P16" t="str">
            <v>=0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-422.88592870612092</v>
          </cell>
          <cell r="F17">
            <v>-2.2116739905868599E-3</v>
          </cell>
          <cell r="G17">
            <v>-2.2689889196954027E-3</v>
          </cell>
          <cell r="H17">
            <v>-2.3478685668578692E-3</v>
          </cell>
          <cell r="I17">
            <v>-2.4476888677327224E-3</v>
          </cell>
          <cell r="J17">
            <v>-2.5784802694488462E-3</v>
          </cell>
          <cell r="N17" t="str">
            <v>(4b)</v>
          </cell>
          <cell r="O17" t="str">
            <v>KG-(delta*KG_-1)+IG)</v>
          </cell>
          <cell r="P17" t="str">
            <v>=0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N18" t="str">
            <v>(4c)</v>
          </cell>
          <cell r="O18" t="str">
            <v>K-(K1+beta01*K2+beta02*KG)</v>
          </cell>
          <cell r="P18" t="str">
            <v>=0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-2.5784802701309673E-3</v>
          </cell>
          <cell r="N19" t="str">
            <v>(4d)</v>
          </cell>
          <cell r="O19" t="str">
            <v>IT-(I1+I2+IG)</v>
          </cell>
          <cell r="P19" t="str">
            <v>=0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2.2197099279424037E-3</v>
          </cell>
          <cell r="F21">
            <v>2.2116739907858118E-3</v>
          </cell>
          <cell r="G21">
            <v>2.2689889194111856E-3</v>
          </cell>
          <cell r="H21">
            <v>2.3478685669999777E-3</v>
          </cell>
          <cell r="I21">
            <v>2.4476888676474573E-3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-174.66447535032967</v>
          </cell>
          <cell r="F22">
            <v>228.65648852378217</v>
          </cell>
          <cell r="G22">
            <v>485.42691825522161</v>
          </cell>
          <cell r="H22">
            <v>519.65111497774706</v>
          </cell>
          <cell r="I22">
            <v>561.88229637180666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-185.83204867035874</v>
          </cell>
          <cell r="F23">
            <v>112.10419427886882</v>
          </cell>
          <cell r="G23">
            <v>323.54283644166389</v>
          </cell>
          <cell r="H23">
            <v>364.19060649407766</v>
          </cell>
          <cell r="I23">
            <v>413.36367536929629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  <cell r="R23" t="str">
            <v>Real private consumption: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6.3103705442792882E-2</v>
          </cell>
          <cell r="F24">
            <v>6.3107939572785814E-3</v>
          </cell>
          <cell r="G24">
            <v>1.2620818026019071E-2</v>
          </cell>
          <cell r="H24">
            <v>1.2620818066880066E-2</v>
          </cell>
          <cell r="I24">
            <v>1.2620818043804868E-2</v>
          </cell>
          <cell r="J24">
            <v>1.2620817989944078E-2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  <cell r="R24" t="str">
            <v>marginal propensity to consume</v>
          </cell>
          <cell r="S24">
            <v>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9.3965993303295363</v>
          </cell>
          <cell r="F25">
            <v>94.632938491801269</v>
          </cell>
          <cell r="G25">
            <v>128.36769287031711</v>
          </cell>
          <cell r="H25">
            <v>122.71597674198438</v>
          </cell>
          <cell r="I25">
            <v>117.36306441302577</v>
          </cell>
          <cell r="J25">
            <v>110.71618474009574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3.7093697906396272E-2</v>
          </cell>
          <cell r="F26">
            <v>2.6854982135965599E-2</v>
          </cell>
          <cell r="G26">
            <v>4.2863949573503035E-2</v>
          </cell>
          <cell r="H26">
            <v>4.7565893852906882E-2</v>
          </cell>
          <cell r="I26">
            <v>5.1668862179706565E-2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1.3034532217459649E-4</v>
          </cell>
          <cell r="F27">
            <v>-5.1365162123673258E-15</v>
          </cell>
          <cell r="G27">
            <v>-1.7358232906605764E-12</v>
          </cell>
          <cell r="H27">
            <v>9.3680965762565904E-13</v>
          </cell>
          <cell r="I27">
            <v>-6.9274447289657815E-13</v>
          </cell>
          <cell r="J27">
            <v>-3.324059777431998E-13</v>
          </cell>
          <cell r="N27" t="str">
            <v>(12)</v>
          </cell>
          <cell r="O27" t="str">
            <v>LN(X-X_-1)-(beta80+beta81*(LN(PM*E/P)-LN(PM_-1*E_-1/P_-1))+beta82*ZQW</v>
          </cell>
          <cell r="P27" t="str">
            <v>=0</v>
          </cell>
          <cell r="R27" t="str">
            <v>Real export of G&amp;S (pct.)</v>
          </cell>
          <cell r="S27">
            <v>-40</v>
          </cell>
          <cell r="T27">
            <v>-5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-12.67886109364963</v>
          </cell>
          <cell r="F28">
            <v>-149.19991702690595</v>
          </cell>
          <cell r="G28">
            <v>-212.56558165348906</v>
          </cell>
          <cell r="H28">
            <v>-209.28803554529895</v>
          </cell>
          <cell r="I28">
            <v>-206.15891385400118</v>
          </cell>
          <cell r="J28">
            <v>-200.30731789911624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-0.15750000000207365</v>
          </cell>
          <cell r="F29">
            <v>-0.15750000000480213</v>
          </cell>
          <cell r="G29">
            <v>-0.15750000000025466</v>
          </cell>
          <cell r="H29">
            <v>-0.15750000000480213</v>
          </cell>
          <cell r="I29">
            <v>-0.15749999999934516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0</v>
          </cell>
          <cell r="F30">
            <v>0</v>
          </cell>
          <cell r="G30">
            <v>-3.4106051316484809E-12</v>
          </cell>
          <cell r="H30">
            <v>0</v>
          </cell>
          <cell r="I30">
            <v>0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-3.0818937677158376E-3</v>
          </cell>
          <cell r="F32">
            <v>-2.9569333340272508E-2</v>
          </cell>
          <cell r="G32">
            <v>-2.5286485531138769E-2</v>
          </cell>
          <cell r="H32">
            <v>-6.3708809848544434E-3</v>
          </cell>
          <cell r="I32">
            <v>-6.9415084958290851E-4</v>
          </cell>
          <cell r="J32">
            <v>-2.0988847598485405E-4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5.9999999999997833E-3</v>
          </cell>
          <cell r="F33">
            <v>6.8415000000000115E-2</v>
          </cell>
          <cell r="G33">
            <v>9.4493775000000335E-2</v>
          </cell>
          <cell r="H33">
            <v>8.9511569625000176E-2</v>
          </cell>
          <cell r="I33">
            <v>8.4106302436876668E-2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-5.7029649768698398E-3</v>
          </cell>
          <cell r="F35">
            <v>-6.3528358506082627E-2</v>
          </cell>
          <cell r="G35">
            <v>-8.6952464149820274E-2</v>
          </cell>
          <cell r="H35">
            <v>-8.2217895599630664E-2</v>
          </cell>
          <cell r="I35">
            <v>-7.7314562965117073E-2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-301.30255413647092</v>
          </cell>
          <cell r="F36">
            <v>-347.21067841191302</v>
          </cell>
          <cell r="G36">
            <v>-203.97136227341184</v>
          </cell>
          <cell r="H36">
            <v>-107.25905146635614</v>
          </cell>
          <cell r="I36">
            <v>6.6316731682211412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-7.2208194978884421E-8</v>
          </cell>
          <cell r="F37">
            <v>-5.2386894822120667E-9</v>
          </cell>
          <cell r="G37">
            <v>-1.728062670736108E-8</v>
          </cell>
          <cell r="H37">
            <v>-3.092281986027956E-9</v>
          </cell>
          <cell r="I37">
            <v>-1.5564069144602399E-8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-0.12353567113984809</v>
          </cell>
          <cell r="F38">
            <v>-0.13803350752527876</v>
          </cell>
          <cell r="G38">
            <v>-0.15754319646543991</v>
          </cell>
          <cell r="H38">
            <v>-0.18215118631678706</v>
          </cell>
          <cell r="I38">
            <v>-0.20169585427993297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-2.924812208979688E-2</v>
          </cell>
          <cell r="F39">
            <v>1.6688036387620286E-2</v>
          </cell>
          <cell r="G39">
            <v>2.2876852680667525E-2</v>
          </cell>
          <cell r="H39">
            <v>2.9358158861498396E-2</v>
          </cell>
          <cell r="I39">
            <v>2.3766155874881179E-2</v>
          </cell>
          <cell r="J39">
            <v>-0.21075109175126272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0.13014633077591498</v>
          </cell>
          <cell r="F40">
            <v>0.17172023332477693</v>
          </cell>
          <cell r="G40">
            <v>0.17281811084831133</v>
          </cell>
          <cell r="H40">
            <v>0.23414510940938271</v>
          </cell>
          <cell r="I40">
            <v>0.23058195567818984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-0.20202581174567058</v>
          </cell>
          <cell r="F41">
            <v>-0.23851066308509417</v>
          </cell>
          <cell r="G41">
            <v>-0.21026093528632828</v>
          </cell>
          <cell r="H41">
            <v>-0.2463341487556221</v>
          </cell>
          <cell r="I41">
            <v>-0.21904824384894539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2.0200023862204652E-4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N42" t="str">
            <v>(27)</v>
          </cell>
          <cell r="O42" t="str">
            <v>EEOP-(2*E-EEOP_-1)</v>
          </cell>
        </row>
        <row r="43">
          <cell r="A43" t="str">
            <v>BALG</v>
          </cell>
          <cell r="C43" t="e">
            <v>#N/A</v>
          </cell>
          <cell r="D43" t="e">
            <v>#N/A</v>
          </cell>
          <cell r="E43">
            <v>12.812068053011217</v>
          </cell>
          <cell r="F43">
            <v>149.30928711790409</v>
          </cell>
          <cell r="G43">
            <v>212.69736918468766</v>
          </cell>
          <cell r="H43">
            <v>209.42841178085177</v>
          </cell>
          <cell r="I43">
            <v>206.30018416398084</v>
          </cell>
          <cell r="J43">
            <v>200.44866658556549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9623.5064354433052</v>
          </cell>
          <cell r="F47">
            <v>9771.7515332019211</v>
          </cell>
          <cell r="G47">
            <v>10064.85602007227</v>
          </cell>
          <cell r="H47">
            <v>10461.122881069843</v>
          </cell>
          <cell r="I47">
            <v>10971.317953592556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19002.943275547426</v>
          </cell>
          <cell r="F48">
            <v>17894.046088730141</v>
          </cell>
          <cell r="G48">
            <v>17063.949756930971</v>
          </cell>
          <cell r="H48">
            <v>16474.996433478831</v>
          </cell>
          <cell r="I48">
            <v>16100.501686356532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1582.8784782797659</v>
          </cell>
          <cell r="F49">
            <v>1450.5431082514326</v>
          </cell>
          <cell r="G49">
            <v>1550.2724441864748</v>
          </cell>
          <cell r="H49">
            <v>1652.8301426865223</v>
          </cell>
          <cell r="I49">
            <v>1763.7394811119543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1407.7856284885954</v>
          </cell>
          <cell r="F50">
            <v>1276.0841407374514</v>
          </cell>
          <cell r="G50">
            <v>1371.29222707386</v>
          </cell>
          <cell r="H50">
            <v>1467.6280097409353</v>
          </cell>
          <cell r="I50">
            <v>1570.6633001005962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</v>
          </cell>
          <cell r="B51" t="e">
            <v>#N/A</v>
          </cell>
          <cell r="C51">
            <v>264.82477903357727</v>
          </cell>
          <cell r="D51">
            <v>206</v>
          </cell>
          <cell r="E51">
            <v>175.09284979117132</v>
          </cell>
          <cell r="F51">
            <v>174.4589675139818</v>
          </cell>
          <cell r="G51">
            <v>178.98021711261461</v>
          </cell>
          <cell r="H51">
            <v>185.20213294558752</v>
          </cell>
          <cell r="I51">
            <v>193.07618101135841</v>
          </cell>
          <cell r="J51">
            <v>203.39344155021524</v>
          </cell>
          <cell r="M51" t="str">
            <v>IG_1</v>
          </cell>
          <cell r="O51" t="str">
            <v>IG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10248.038246626977</v>
          </cell>
          <cell r="F52">
            <v>10352.230372954346</v>
          </cell>
          <cell r="G52">
            <v>10675.40625758947</v>
          </cell>
          <cell r="H52">
            <v>11111.78352278228</v>
          </cell>
          <cell r="I52">
            <v>11671.450740120139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8145.4038439568849</v>
          </cell>
          <cell r="D53">
            <v>8217.7790088887741</v>
          </cell>
          <cell r="E53">
            <v>7692.5252185605041</v>
          </cell>
          <cell r="F53">
            <v>7662.3196078004548</v>
          </cell>
          <cell r="G53">
            <v>7835.1428166539081</v>
          </cell>
          <cell r="H53">
            <v>8146.02482670669</v>
          </cell>
          <cell r="I53">
            <v>8565.5720163134993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5383.9743537843869</v>
          </cell>
          <cell r="C54">
            <v>6283.0980708663801</v>
          </cell>
          <cell r="D54">
            <v>6879.992387598686</v>
          </cell>
          <cell r="E54">
            <v>6968.1579141031771</v>
          </cell>
          <cell r="F54">
            <v>6887.011682498689</v>
          </cell>
          <cell r="G54">
            <v>7007.3503551526155</v>
          </cell>
          <cell r="H54">
            <v>7265.433513410514</v>
          </cell>
          <cell r="I54">
            <v>7628.6303452890306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</v>
          </cell>
          <cell r="B55" t="e">
            <v>#N/A</v>
          </cell>
          <cell r="C55">
            <v>2869.1280000000002</v>
          </cell>
          <cell r="D55">
            <v>2288</v>
          </cell>
          <cell r="E55">
            <v>2144.0624116940671</v>
          </cell>
          <cell r="F55">
            <v>2183.4227386618982</v>
          </cell>
          <cell r="G55">
            <v>2251.7446053314434</v>
          </cell>
          <cell r="H55">
            <v>2340.5467527893466</v>
          </cell>
          <cell r="I55">
            <v>2453.7222930589251</v>
          </cell>
          <cell r="J55">
            <v>2562.3739818513018</v>
          </cell>
          <cell r="M55" t="str">
            <v>CG_1</v>
          </cell>
          <cell r="O55" t="str">
            <v>CG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4593.2739780933798</v>
          </cell>
          <cell r="F56">
            <v>4310.4532508336233</v>
          </cell>
          <cell r="G56">
            <v>4402.1117572177263</v>
          </cell>
          <cell r="H56">
            <v>4549.8164180898557</v>
          </cell>
          <cell r="I56">
            <v>4731.5116500194845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3071.6816094596766</v>
          </cell>
          <cell r="F57">
            <v>3111.227254623529</v>
          </cell>
          <cell r="G57">
            <v>3207.6003726194626</v>
          </cell>
          <cell r="H57">
            <v>3302.1288902733204</v>
          </cell>
          <cell r="I57">
            <v>3406.7374841521296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RVN_V</v>
          </cell>
          <cell r="B58" t="e">
            <v>#N/A</v>
          </cell>
          <cell r="C58">
            <v>2614</v>
          </cell>
          <cell r="D58">
            <v>2645</v>
          </cell>
          <cell r="E58">
            <v>3493.386309366867</v>
          </cell>
          <cell r="F58">
            <v>4063.2043576417313</v>
          </cell>
          <cell r="G58">
            <v>4440.4784435399706</v>
          </cell>
          <cell r="H58">
            <v>4798.961929647071</v>
          </cell>
          <cell r="I58">
            <v>5201.5926162299647</v>
          </cell>
          <cell r="J58">
            <v>5552.2061320009816</v>
          </cell>
          <cell r="M58" t="str">
            <v>RVN_V_1</v>
          </cell>
          <cell r="O58" t="str">
            <v>RVN_V</v>
          </cell>
        </row>
        <row r="59">
          <cell r="A59" t="str">
            <v>CB_V</v>
          </cell>
          <cell r="B59" t="e">
            <v>#N/A</v>
          </cell>
          <cell r="C59">
            <v>76</v>
          </cell>
          <cell r="D59">
            <v>-127</v>
          </cell>
          <cell r="E59">
            <v>204.736970219353</v>
          </cell>
          <cell r="F59">
            <v>-2.3666155499814869</v>
          </cell>
          <cell r="G59">
            <v>116.34536616922801</v>
          </cell>
          <cell r="H59">
            <v>122.0890918306407</v>
          </cell>
          <cell r="I59">
            <v>59.431136695954557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HM_V</v>
          </cell>
          <cell r="B60" t="e">
            <v>#N/A</v>
          </cell>
          <cell r="C60">
            <v>1122.6300000000001</v>
          </cell>
          <cell r="D60">
            <v>1060.3</v>
          </cell>
          <cell r="E60">
            <v>1340.8543132478483</v>
          </cell>
          <cell r="F60">
            <v>1635.8524079596759</v>
          </cell>
          <cell r="G60">
            <v>1810.3346812985667</v>
          </cell>
          <cell r="H60">
            <v>1975.2794086706413</v>
          </cell>
          <cell r="I60">
            <v>2167.9656125883603</v>
          </cell>
          <cell r="J60">
            <v>2360.6321671677961</v>
          </cell>
          <cell r="M60" t="str">
            <v>HM_V_1</v>
          </cell>
          <cell r="O60" t="str">
            <v>HM_V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1717.1989738368891</v>
          </cell>
          <cell r="F61">
            <v>2094.9957415528097</v>
          </cell>
          <cell r="G61">
            <v>2318.4508759174973</v>
          </cell>
          <cell r="H61">
            <v>2529.6915109250835</v>
          </cell>
          <cell r="I61">
            <v>2776.4599691914882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1892.3444860271904</v>
          </cell>
          <cell r="F62">
            <v>2148.2971960677223</v>
          </cell>
          <cell r="G62">
            <v>2097.6123781218621</v>
          </cell>
          <cell r="H62">
            <v>2068.8002403291725</v>
          </cell>
          <cell r="I62">
            <v>2079.4744538348818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1.3282425466007499</v>
          </cell>
          <cell r="F63">
            <v>1.4575473620727795</v>
          </cell>
          <cell r="G63">
            <v>1.5060084257045463</v>
          </cell>
          <cell r="H63">
            <v>1.5564288011956113</v>
          </cell>
          <cell r="I63">
            <v>1.6079520074792093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1.5071231007511354</v>
          </cell>
          <cell r="F64">
            <v>1.7021056909676411</v>
          </cell>
          <cell r="G64">
            <v>1.7709098070681779</v>
          </cell>
          <cell r="H64">
            <v>1.8411705897158668</v>
          </cell>
          <cell r="I64">
            <v>1.9162834590203519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1.347224590729863</v>
          </cell>
          <cell r="F65">
            <v>1.4930130732419979</v>
          </cell>
          <cell r="G65">
            <v>1.5472130203025245</v>
          </cell>
          <cell r="H65">
            <v>1.6014667051611646</v>
          </cell>
          <cell r="I65">
            <v>1.6568601556081466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1.5929253707326734</v>
          </cell>
          <cell r="F66">
            <v>1.7839669450308653</v>
          </cell>
          <cell r="G66">
            <v>1.8173153486923854</v>
          </cell>
          <cell r="H66">
            <v>1.848996811246769</v>
          </cell>
          <cell r="I66">
            <v>1.8845813062863916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-1430.6387684938925</v>
          </cell>
          <cell r="F67">
            <v>-1188.6763444391024</v>
          </cell>
          <cell r="G67">
            <v>-1208.8301084616719</v>
          </cell>
          <cell r="H67">
            <v>-1306.9605438685533</v>
          </cell>
          <cell r="I67">
            <v>-1442.0497802392676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GOR_VE</v>
          </cell>
          <cell r="B68" t="e">
            <v>#N/A</v>
          </cell>
          <cell r="C68">
            <v>1704</v>
          </cell>
          <cell r="D68">
            <v>1166</v>
          </cell>
          <cell r="E68">
            <v>611.56200597879354</v>
          </cell>
          <cell r="F68">
            <v>683.33338844738637</v>
          </cell>
          <cell r="G68">
            <v>779.91589287542081</v>
          </cell>
          <cell r="H68">
            <v>901.73748090650588</v>
          </cell>
          <cell r="I68">
            <v>998.49314860346749</v>
          </cell>
          <cell r="J68">
            <v>136.25435706933561</v>
          </cell>
          <cell r="M68" t="str">
            <v>GOR_VE_1</v>
          </cell>
          <cell r="O68" t="str">
            <v>GOR_VE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945.6950771704071</v>
          </cell>
          <cell r="F69">
            <v>1056.9141934370218</v>
          </cell>
          <cell r="G69">
            <v>1206.5813785996197</v>
          </cell>
          <cell r="H69">
            <v>1395.3598150320231</v>
          </cell>
          <cell r="I69">
            <v>1545.2953392606582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238.20719999999997</v>
          </cell>
          <cell r="D70">
            <v>-1212.5733665476153</v>
          </cell>
          <cell r="E70">
            <v>-224.40412222441245</v>
          </cell>
          <cell r="F70">
            <v>128.037773922258</v>
          </cell>
          <cell r="G70">
            <v>175.52086773182356</v>
          </cell>
          <cell r="H70">
            <v>225.24772789508813</v>
          </cell>
          <cell r="I70">
            <v>182.3439226464198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998.53843742803258</v>
          </cell>
          <cell r="F71">
            <v>1317.5112379334037</v>
          </cell>
          <cell r="G71">
            <v>1325.9343105503376</v>
          </cell>
          <cell r="H71">
            <v>1796.4603293698535</v>
          </cell>
          <cell r="I71">
            <v>1769.1231633740456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-551.49017277934206</v>
          </cell>
          <cell r="F72">
            <v>-512.44478810804605</v>
          </cell>
          <cell r="G72">
            <v>-287.27769682329188</v>
          </cell>
          <cell r="H72">
            <v>-93.520831658531606</v>
          </cell>
          <cell r="I72">
            <v>88.491158753480633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C73">
            <v>0.86778398510242083</v>
          </cell>
          <cell r="D73">
            <v>1.5498324022346368</v>
          </cell>
          <cell r="E73">
            <v>1.636220339469332</v>
          </cell>
          <cell r="F73">
            <v>1.931713550592399</v>
          </cell>
          <cell r="G73">
            <v>1.7029171467923718</v>
          </cell>
          <cell r="H73">
            <v>1.9950764757011661</v>
          </cell>
          <cell r="I73">
            <v>1.774086136871617</v>
          </cell>
          <cell r="J73">
            <v>1.9765492706900105</v>
          </cell>
        </row>
        <row r="74">
          <cell r="A74" t="str">
            <v>I1</v>
          </cell>
          <cell r="C74">
            <v>2734.9776889397785</v>
          </cell>
          <cell r="D74">
            <v>2830.7592212900868</v>
          </cell>
          <cell r="E74">
            <v>1407.7856284885954</v>
          </cell>
          <cell r="F74">
            <v>1276.0841407374514</v>
          </cell>
          <cell r="G74">
            <v>1371.29222707386</v>
          </cell>
          <cell r="H74">
            <v>1467.6280097409353</v>
          </cell>
          <cell r="I74">
            <v>1570.6633001005962</v>
          </cell>
          <cell r="J74">
            <v>2679.6733151480903</v>
          </cell>
        </row>
        <row r="75">
          <cell r="A75" t="str">
            <v>K1</v>
          </cell>
          <cell r="C75">
            <v>8336.2017839335713</v>
          </cell>
          <cell r="D75">
            <v>10333.340826830301</v>
          </cell>
          <cell r="E75">
            <v>9309.2032755474302</v>
          </cell>
          <cell r="F75">
            <v>9654.3670887301359</v>
          </cell>
          <cell r="G75">
            <v>10060.222606930987</v>
          </cell>
          <cell r="H75">
            <v>10521.828355978827</v>
          </cell>
          <cell r="I75">
            <v>11040.30882048153</v>
          </cell>
          <cell r="J75">
            <v>12615.951253581468</v>
          </cell>
        </row>
        <row r="76">
          <cell r="A76" t="str">
            <v>K2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10599.797500000001</v>
          </cell>
          <cell r="H76">
            <v>9009.8278750000009</v>
          </cell>
          <cell r="I76">
            <v>7658.3536937500057</v>
          </cell>
          <cell r="J76">
            <v>6509.6006396875018</v>
          </cell>
        </row>
        <row r="77">
          <cell r="A77" t="str">
            <v>KG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1893.1426666666662</v>
          </cell>
          <cell r="H77">
            <v>1609.1712666666665</v>
          </cell>
          <cell r="I77">
            <v>1367.7955766666664</v>
          </cell>
          <cell r="J77">
            <v>1162.6262401666663</v>
          </cell>
        </row>
        <row r="78">
          <cell r="A78" t="str">
            <v>GOR_M</v>
          </cell>
          <cell r="B78" t="e">
            <v>#N/A</v>
          </cell>
          <cell r="C78">
            <v>3.0932913245976295</v>
          </cell>
          <cell r="D78">
            <v>1.3613991242646015</v>
          </cell>
          <cell r="E78">
            <v>1.5648533706644903</v>
          </cell>
          <cell r="F78">
            <v>1.8195552588171875</v>
          </cell>
          <cell r="G78">
            <v>1.9838936548713793</v>
          </cell>
          <cell r="H78">
            <v>2.1651802880873579</v>
          </cell>
          <cell r="I78">
            <v>2.2492054470501608</v>
          </cell>
          <cell r="J78">
            <v>0.25580007603548754</v>
          </cell>
          <cell r="M78" t="str">
            <v>GOR_M_1</v>
          </cell>
          <cell r="O78" t="str">
            <v>GOR_M</v>
          </cell>
        </row>
        <row r="80">
          <cell r="A80" t="str">
            <v>Endogenous wariables outside simultaneous bloc: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7470.3942501741922</v>
          </cell>
          <cell r="F82">
            <v>8039.6185047627459</v>
          </cell>
          <cell r="G82">
            <v>8573.1598729363759</v>
          </cell>
          <cell r="H82">
            <v>9240.6700871439152</v>
          </cell>
          <cell r="I82">
            <v>10039.500081117316</v>
          </cell>
          <cell r="J82">
            <v>11986.87093995077</v>
          </cell>
        </row>
        <row r="83">
          <cell r="A83" t="str">
            <v>MP_V</v>
          </cell>
          <cell r="B83" t="e">
            <v>#N/A</v>
          </cell>
          <cell r="C83">
            <v>115.39217060288807</v>
          </cell>
          <cell r="D83">
            <v>392.84235000000001</v>
          </cell>
          <cell r="E83">
            <v>604.98230355801695</v>
          </cell>
          <cell r="F83">
            <v>775.9721020800755</v>
          </cell>
          <cell r="G83">
            <v>695.32756885156539</v>
          </cell>
          <cell r="H83">
            <v>692.55562312856182</v>
          </cell>
          <cell r="I83">
            <v>690.70376020722824</v>
          </cell>
          <cell r="J83">
            <v>687.3086267299276</v>
          </cell>
        </row>
        <row r="84">
          <cell r="A84" t="str">
            <v>CP_V</v>
          </cell>
          <cell r="B84">
            <v>4471.4201093479924</v>
          </cell>
          <cell r="C84">
            <v>5833.8886451869821</v>
          </cell>
          <cell r="D84">
            <v>6879.992387598686</v>
          </cell>
          <cell r="E84">
            <v>9567.2808160636614</v>
          </cell>
          <cell r="F84">
            <v>10874.247096081304</v>
          </cell>
          <cell r="G84">
            <v>11617.468635431633</v>
          </cell>
          <cell r="H84">
            <v>12406.704380048493</v>
          </cell>
          <cell r="I84">
            <v>13417.719147011643</v>
          </cell>
          <cell r="J84">
            <v>14403.870188135679</v>
          </cell>
        </row>
        <row r="85">
          <cell r="A85" t="str">
            <v>CG_V</v>
          </cell>
          <cell r="B85" t="e">
            <v>#N/A</v>
          </cell>
          <cell r="C85">
            <v>2664</v>
          </cell>
          <cell r="D85">
            <v>2288</v>
          </cell>
          <cell r="E85">
            <v>2943.7976912559543</v>
          </cell>
          <cell r="F85">
            <v>3447.5153332102036</v>
          </cell>
          <cell r="G85">
            <v>3733.1617518174867</v>
          </cell>
          <cell r="H85">
            <v>3996.7982083850534</v>
          </cell>
          <cell r="I85">
            <v>4315.7624767278803</v>
          </cell>
          <cell r="J85">
            <v>4642.0719406206454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2121.7062416006179</v>
          </cell>
          <cell r="F86">
            <v>2172.0300781027681</v>
          </cell>
          <cell r="G86">
            <v>2428.4348532814615</v>
          </cell>
          <cell r="H86">
            <v>2702.1535281782417</v>
          </cell>
          <cell r="I86">
            <v>3009.8361016730914</v>
          </cell>
          <cell r="J86">
            <v>4868.6515241813113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263.88647869662293</v>
          </cell>
          <cell r="F87">
            <v>296.94760144588724</v>
          </cell>
          <cell r="G87">
            <v>316.95782175592092</v>
          </cell>
          <cell r="H87">
            <v>340.98872033206374</v>
          </cell>
          <cell r="I87">
            <v>369.9886920028855</v>
          </cell>
          <cell r="J87">
            <v>399.89493908584984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597.91834417142718</v>
          </cell>
          <cell r="F88">
            <v>656.12587664227738</v>
          </cell>
          <cell r="G88">
            <v>677.94098789409441</v>
          </cell>
          <cell r="H88">
            <v>700.63809807421353</v>
          </cell>
          <cell r="I88">
            <v>723.83165580682225</v>
          </cell>
          <cell r="J88">
            <v>751.31211671780068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4995.7117174182367</v>
          </cell>
          <cell r="F89">
            <v>5802.888641456927</v>
          </cell>
          <cell r="G89">
            <v>6246.8361367402786</v>
          </cell>
          <cell r="H89">
            <v>6706.6186536495497</v>
          </cell>
          <cell r="I89">
            <v>7228.5442324441628</v>
          </cell>
          <cell r="J89">
            <v>7391.3129726503785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12965.024518876309</v>
          </cell>
          <cell r="F90">
            <v>14589.352787543006</v>
          </cell>
          <cell r="G90">
            <v>15572.476281726062</v>
          </cell>
          <cell r="H90">
            <v>16753.13999263299</v>
          </cell>
          <cell r="I90">
            <v>18177.939571815816</v>
          </cell>
          <cell r="J90">
            <v>19647.265430095147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13611.880418361699</v>
          </cell>
          <cell r="F91">
            <v>15088.866071669312</v>
          </cell>
          <cell r="G91">
            <v>16077.251771748779</v>
          </cell>
          <cell r="H91">
            <v>17294.69990750917</v>
          </cell>
          <cell r="I91">
            <v>18767.132647770879</v>
          </cell>
          <cell r="J91">
            <v>20229.178329894683</v>
          </cell>
        </row>
        <row r="92">
          <cell r="A92" t="str">
            <v>YDP_V</v>
          </cell>
          <cell r="B92" t="e">
            <v>#N/A</v>
          </cell>
          <cell r="C92">
            <v>7563.0490658838298</v>
          </cell>
          <cell r="D92">
            <v>8217.7790088887741</v>
          </cell>
          <cell r="E92">
            <v>10561.837125083572</v>
          </cell>
          <cell r="F92">
            <v>12098.419544736527</v>
          </cell>
          <cell r="G92">
            <v>12989.863687873472</v>
          </cell>
          <cell r="H92">
            <v>13910.432420989004</v>
          </cell>
          <cell r="I92">
            <v>15065.671614219802</v>
          </cell>
          <cell r="J92">
            <v>16155.076250613729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1.9746381844313754</v>
          </cell>
          <cell r="F93">
            <v>1.8312015024052477</v>
          </cell>
          <cell r="G93">
            <v>1.6953992906506024</v>
          </cell>
          <cell r="H93">
            <v>1.5748783969731899</v>
          </cell>
          <cell r="I93">
            <v>1.4675084392285274</v>
          </cell>
          <cell r="J93">
            <v>1.4685788270075268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538.70324698784373</v>
          </cell>
          <cell r="F94">
            <v>360.63472783852984</v>
          </cell>
          <cell r="G94">
            <v>394.36156487241692</v>
          </cell>
          <cell r="H94">
            <v>410.94244358742031</v>
          </cell>
          <cell r="I94">
            <v>441.33604832269327</v>
          </cell>
          <cell r="J94">
            <v>439.16667430343153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806.64307141068934</v>
          </cell>
          <cell r="F95">
            <v>1034.6294694401006</v>
          </cell>
          <cell r="G95">
            <v>927.10342513542048</v>
          </cell>
          <cell r="H95">
            <v>923.40749750474902</v>
          </cell>
          <cell r="I95">
            <v>920.93834694297107</v>
          </cell>
          <cell r="J95">
            <v>916.41150230657013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CFCG_V</v>
          </cell>
          <cell r="B97" t="e">
            <v>#N/A</v>
          </cell>
          <cell r="C97">
            <v>230.78434120577614</v>
          </cell>
          <cell r="D97">
            <v>-404.5448317635587</v>
          </cell>
          <cell r="E97">
            <v>184.18975550916016</v>
          </cell>
          <cell r="F97">
            <v>367.05258853241634</v>
          </cell>
          <cell r="G97">
            <v>195.07873019935388</v>
          </cell>
          <cell r="H97">
            <v>129.1911674972699</v>
          </cell>
          <cell r="I97">
            <v>122.3323125350463</v>
          </cell>
          <cell r="J97">
            <v>121.73099174663952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CFCP_V</v>
          </cell>
          <cell r="B99" t="e">
            <v>#N/A</v>
          </cell>
          <cell r="C99">
            <v>885.30401564245801</v>
          </cell>
          <cell r="D99">
            <v>706.55673345238506</v>
          </cell>
          <cell r="E99">
            <v>1021.8876739631822</v>
          </cell>
          <cell r="F99">
            <v>949.48991348789855</v>
          </cell>
          <cell r="G99">
            <v>1189.0918140796159</v>
          </cell>
          <cell r="H99">
            <v>1402.8174011010049</v>
          </cell>
          <cell r="I99">
            <v>1501.8496720286307</v>
          </cell>
          <cell r="J99">
            <v>1494.4673753145551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177</v>
          </cell>
          <cell r="E100">
            <v>401.26494303359021</v>
          </cell>
          <cell r="F100">
            <v>533.77452979211978</v>
          </cell>
          <cell r="G100">
            <v>602.04526478577191</v>
          </cell>
          <cell r="H100">
            <v>595.31698760030042</v>
          </cell>
          <cell r="I100">
            <v>562.50832613133787</v>
          </cell>
          <cell r="J100">
            <v>550.17723686850331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1000.6501930291672</v>
          </cell>
          <cell r="F101">
            <v>1320.0043660360357</v>
          </cell>
          <cell r="G101">
            <v>1328.1321470334367</v>
          </cell>
          <cell r="H101">
            <v>1799.0352354145994</v>
          </cell>
          <cell r="I101">
            <v>1771.4128526987031</v>
          </cell>
          <cell r="J101">
            <v>269.3134500937316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-2.1114803602120285</v>
          </cell>
          <cell r="F102">
            <v>-2.4928031544664369</v>
          </cell>
          <cell r="G102">
            <v>-2.1975500632674976</v>
          </cell>
          <cell r="H102">
            <v>-2.5745706088278331</v>
          </cell>
          <cell r="I102">
            <v>-2.28939094874212</v>
          </cell>
          <cell r="J102">
            <v>-2.5506619526603123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-1549.826584395629</v>
          </cell>
          <cell r="F103">
            <v>-1829.7175153783646</v>
          </cell>
          <cell r="G103">
            <v>-1613.0017464383432</v>
          </cell>
          <cell r="H103">
            <v>-1889.7348268796295</v>
          </cell>
          <cell r="I103">
            <v>-1680.412956376716</v>
          </cell>
          <cell r="J103">
            <v>-1872.1858732526691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728.42732051935627</v>
          </cell>
          <cell r="F104">
            <v>912.19180112827166</v>
          </cell>
          <cell r="G104">
            <v>936.98737957852677</v>
          </cell>
          <cell r="H104">
            <v>913.12906243260227</v>
          </cell>
          <cell r="I104">
            <v>955.86019753716414</v>
          </cell>
          <cell r="J104">
            <v>2484.8523699577754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-4.9166640147071061E-2</v>
          </cell>
          <cell r="F105">
            <v>1.5404478477057948E-2</v>
          </cell>
          <cell r="G105">
            <v>2.9995081830975101E-2</v>
          </cell>
          <cell r="H105">
            <v>3.9371339262807226E-2</v>
          </cell>
          <cell r="I105">
            <v>4.8770584030319197E-2</v>
          </cell>
          <cell r="J105">
            <v>4.9953927961158495E-2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1.0557401801060142</v>
          </cell>
          <cell r="F106">
            <v>1.2464015772332184</v>
          </cell>
          <cell r="G106">
            <v>1.0987750316337488</v>
          </cell>
          <cell r="H106">
            <v>1.2872853044139165</v>
          </cell>
          <cell r="I106">
            <v>1.14469547437106</v>
          </cell>
          <cell r="J106">
            <v>1.2753309763301561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-177.08283449216583</v>
          </cell>
          <cell r="F109">
            <v>-104.89460506054934</v>
          </cell>
          <cell r="G109">
            <v>-180.37500145666468</v>
          </cell>
          <cell r="H109">
            <v>-185.32882210342973</v>
          </cell>
          <cell r="I109">
            <v>-217.3857437022823</v>
          </cell>
          <cell r="J109">
            <v>140.44726165355678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1.475975</v>
          </cell>
          <cell r="F110">
            <v>1.6184237499999998</v>
          </cell>
          <cell r="G110">
            <v>1.6827659625</v>
          </cell>
          <cell r="H110">
            <v>1.7332489413750003</v>
          </cell>
          <cell r="I110">
            <v>1.7852464096162501</v>
          </cell>
          <cell r="J110">
            <v>0.90581468074125016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-0.25038627058758289</v>
          </cell>
          <cell r="F111">
            <v>1.2874265692793818E-2</v>
          </cell>
          <cell r="G111">
            <v>3.0975917253461827E-2</v>
          </cell>
          <cell r="H111">
            <v>2.9470166689331556E-2</v>
          </cell>
          <cell r="I111">
            <v>3.1679137112709865E-2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3">
          <cell r="A113" t="str">
            <v>Exogenous variable:</v>
          </cell>
        </row>
        <row r="115">
          <cell r="A115" t="str">
            <v>CDCGB_V</v>
          </cell>
          <cell r="B115" t="e">
            <v>#N/A</v>
          </cell>
          <cell r="C115">
            <v>189</v>
          </cell>
          <cell r="D115">
            <v>-93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M115" t="str">
            <v>CDCGB_V_1</v>
          </cell>
          <cell r="O115" t="str">
            <v>CDCGB_V</v>
          </cell>
        </row>
        <row r="116">
          <cell r="A116" t="str">
            <v>CDCGCB_V</v>
          </cell>
          <cell r="B116" t="e">
            <v>#N/A</v>
          </cell>
          <cell r="C116">
            <v>142</v>
          </cell>
          <cell r="D116">
            <v>824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CDCGCB_V_1</v>
          </cell>
          <cell r="O116" t="str">
            <v>CDCGCB_V</v>
          </cell>
        </row>
        <row r="117">
          <cell r="A117" t="str">
            <v>CFCCB_VE</v>
          </cell>
          <cell r="B117" t="e">
            <v>#N/A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CFCCB_VE_1</v>
          </cell>
          <cell r="O117" t="str">
            <v>CFCCB_VE</v>
          </cell>
        </row>
        <row r="118">
          <cell r="A118" t="str">
            <v>CFCG_VE</v>
          </cell>
          <cell r="B118" t="e">
            <v>#N/A</v>
          </cell>
          <cell r="C118">
            <v>268.2493316612593</v>
          </cell>
          <cell r="D118">
            <v>-404.5448317635587</v>
          </cell>
          <cell r="E118">
            <v>115.62987123774747</v>
          </cell>
          <cell r="F118">
            <v>205.75077893389206</v>
          </cell>
          <cell r="G118">
            <v>107.34445749314727</v>
          </cell>
          <cell r="H118">
            <v>69.870952027308775</v>
          </cell>
          <cell r="I118">
            <v>64.912196744700168</v>
          </cell>
          <cell r="J118">
            <v>64.912196744700168</v>
          </cell>
          <cell r="M118" t="str">
            <v>CFCG_VE_1</v>
          </cell>
          <cell r="O118" t="str">
            <v>CFCG_VE</v>
          </cell>
        </row>
        <row r="119">
          <cell r="A119" t="str">
            <v>CFCP_VE</v>
          </cell>
          <cell r="B119" t="e">
            <v>#N/A</v>
          </cell>
          <cell r="C119">
            <v>1029.0221999999999</v>
          </cell>
          <cell r="D119">
            <v>706.55673345238506</v>
          </cell>
          <cell r="E119">
            <v>641.51635270468466</v>
          </cell>
          <cell r="F119">
            <v>532.23514938583742</v>
          </cell>
          <cell r="G119">
            <v>654.31231565573046</v>
          </cell>
          <cell r="H119">
            <v>758.69108727942717</v>
          </cell>
          <cell r="I119">
            <v>796.91423607934325</v>
          </cell>
          <cell r="J119">
            <v>796.91423607934325</v>
          </cell>
          <cell r="M119" t="str">
            <v>CFCP_VE_1</v>
          </cell>
          <cell r="O119" t="str">
            <v>CFCP_VE</v>
          </cell>
        </row>
        <row r="120">
          <cell r="A120" t="str">
            <v>CG_Q</v>
          </cell>
          <cell r="B120" t="e">
            <v>#N/A</v>
          </cell>
          <cell r="C120">
            <v>0.26327967656872786</v>
          </cell>
          <cell r="D120">
            <v>0.226061752224857</v>
          </cell>
          <cell r="E120">
            <v>0.226061752224857</v>
          </cell>
          <cell r="F120">
            <v>0.226061752224857</v>
          </cell>
          <cell r="G120">
            <v>0.226061752224857</v>
          </cell>
          <cell r="H120">
            <v>0.226061752224857</v>
          </cell>
          <cell r="I120">
            <v>0.226061752224857</v>
          </cell>
          <cell r="J120">
            <v>0.226061752224857</v>
          </cell>
          <cell r="M120" t="str">
            <v>CG_Q_1</v>
          </cell>
          <cell r="O120" t="str">
            <v>CG_Q</v>
          </cell>
        </row>
        <row r="121">
          <cell r="A121" t="str">
            <v>DCGCB_V</v>
          </cell>
          <cell r="B121" t="e">
            <v>#N/A</v>
          </cell>
          <cell r="C121">
            <v>517</v>
          </cell>
          <cell r="D121">
            <v>1341</v>
          </cell>
          <cell r="E121">
            <v>1341</v>
          </cell>
          <cell r="F121">
            <v>1341</v>
          </cell>
          <cell r="G121">
            <v>1341</v>
          </cell>
          <cell r="H121">
            <v>1341</v>
          </cell>
          <cell r="I121">
            <v>1341</v>
          </cell>
          <cell r="J121">
            <v>1341</v>
          </cell>
          <cell r="M121" t="str">
            <v>DCGCB_V_1</v>
          </cell>
          <cell r="O121" t="str">
            <v>DCGCB_V</v>
          </cell>
        </row>
        <row r="122">
          <cell r="A122" t="str">
            <v>FCCB_VE</v>
          </cell>
          <cell r="B122" t="e">
            <v>#N/A</v>
          </cell>
          <cell r="C122">
            <v>-1086</v>
          </cell>
          <cell r="D122">
            <v>-1468</v>
          </cell>
          <cell r="E122">
            <v>-1468</v>
          </cell>
          <cell r="F122">
            <v>-1468</v>
          </cell>
          <cell r="G122">
            <v>-1468</v>
          </cell>
          <cell r="H122">
            <v>-1468</v>
          </cell>
          <cell r="I122">
            <v>-1468</v>
          </cell>
          <cell r="J122">
            <v>-1468</v>
          </cell>
          <cell r="M122" t="str">
            <v>FCCB_VE_1</v>
          </cell>
          <cell r="O122" t="str">
            <v>FCCB_VE</v>
          </cell>
        </row>
        <row r="123">
          <cell r="A123" t="str">
            <v>FS_VE</v>
          </cell>
          <cell r="B123" t="e">
            <v>#N/A</v>
          </cell>
          <cell r="C123">
            <v>287.73359999999997</v>
          </cell>
          <cell r="D123">
            <v>217.86090000000007</v>
          </cell>
          <cell r="E123">
            <v>338.18486219480872</v>
          </cell>
          <cell r="F123">
            <v>202.15325673104908</v>
          </cell>
          <cell r="G123">
            <v>217.00227489751421</v>
          </cell>
          <cell r="H123">
            <v>222.25156965539813</v>
          </cell>
          <cell r="I123">
            <v>234.18254593236708</v>
          </cell>
          <cell r="J123">
            <v>234.18254593236708</v>
          </cell>
          <cell r="M123" t="str">
            <v>FS_VE_1</v>
          </cell>
          <cell r="O123" t="str">
            <v>FS_VE</v>
          </cell>
        </row>
        <row r="124">
          <cell r="A124" t="str">
            <v>G_VE</v>
          </cell>
          <cell r="B124" t="e">
            <v>#N/A</v>
          </cell>
          <cell r="C124">
            <v>353.15280000000001</v>
          </cell>
          <cell r="D124">
            <v>523.78980000000001</v>
          </cell>
          <cell r="E124">
            <v>506.39100000000008</v>
          </cell>
          <cell r="F124">
            <v>579.96</v>
          </cell>
          <cell r="G124">
            <v>510.15000000000003</v>
          </cell>
          <cell r="H124">
            <v>499.41000000000008</v>
          </cell>
          <cell r="I124">
            <v>488.67</v>
          </cell>
          <cell r="J124">
            <v>488.67</v>
          </cell>
          <cell r="M124" t="str">
            <v>G_VE_1</v>
          </cell>
          <cell r="O124" t="str">
            <v>G_VE</v>
          </cell>
        </row>
        <row r="125">
          <cell r="A125" t="str">
            <v>GG_VE</v>
          </cell>
          <cell r="B125" t="e">
            <v>#N/A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M125" t="str">
            <v>GG_VE_1</v>
          </cell>
          <cell r="O125" t="str">
            <v>GG_VE</v>
          </cell>
        </row>
        <row r="126">
          <cell r="A126" t="str">
            <v>GOL_VE</v>
          </cell>
          <cell r="B126" t="e">
            <v>#N/A</v>
          </cell>
          <cell r="C126">
            <v>0</v>
          </cell>
          <cell r="D126">
            <v>-2</v>
          </cell>
          <cell r="E126">
            <v>-2</v>
          </cell>
          <cell r="F126">
            <v>-2</v>
          </cell>
          <cell r="G126">
            <v>-2</v>
          </cell>
          <cell r="H126">
            <v>-2</v>
          </cell>
          <cell r="I126">
            <v>-2</v>
          </cell>
          <cell r="J126">
            <v>-2</v>
          </cell>
          <cell r="M126" t="str">
            <v>GOL_VE_1</v>
          </cell>
          <cell r="O126" t="str">
            <v>GOL_VE</v>
          </cell>
        </row>
        <row r="127">
          <cell r="A127" t="str">
            <v>IG_Q</v>
          </cell>
          <cell r="B127" t="e">
            <v>#N/A</v>
          </cell>
          <cell r="C127">
            <v>2.3145683277926453E-2</v>
          </cell>
          <cell r="D127">
            <v>2.0353461957307931E-2</v>
          </cell>
          <cell r="E127">
            <v>2.0353461957307931E-2</v>
          </cell>
          <cell r="F127">
            <v>2.0353461957307931E-2</v>
          </cell>
          <cell r="G127">
            <v>2.0353461957307931E-2</v>
          </cell>
          <cell r="H127">
            <v>2.0353461957307931E-2</v>
          </cell>
          <cell r="I127">
            <v>2.0353461957307931E-2</v>
          </cell>
          <cell r="J127">
            <v>2.0353461957307931E-2</v>
          </cell>
          <cell r="M127" t="str">
            <v>IG_Q_1</v>
          </cell>
          <cell r="O127" t="str">
            <v>IG_Q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</v>
          </cell>
          <cell r="E128">
            <v>256.2</v>
          </cell>
          <cell r="F128">
            <v>269.01</v>
          </cell>
          <cell r="G128">
            <v>282.46050000000002</v>
          </cell>
          <cell r="H128">
            <v>296.58352500000007</v>
          </cell>
          <cell r="I128">
            <v>311.41270125000005</v>
          </cell>
          <cell r="J128">
            <v>326.98333631250006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177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2" refreshError="1">
        <row r="1">
          <cell r="A1" t="str">
            <v>Tajikistan: Simulation Sheet - MODEL 2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36504.662003472222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</row>
        <row r="8">
          <cell r="A8" t="str">
            <v>Test of last simulation:</v>
          </cell>
          <cell r="E8">
            <v>3372.7144028952257</v>
          </cell>
          <cell r="F8">
            <v>620.4410522769391</v>
          </cell>
          <cell r="G8">
            <v>9965.005556713757</v>
          </cell>
          <cell r="H8">
            <v>2923.9956528482762</v>
          </cell>
          <cell r="I8">
            <v>2504.4017630601261</v>
          </cell>
          <cell r="J8">
            <v>79230.836951979203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0.14256084552971515</v>
          </cell>
          <cell r="F12">
            <v>0.13360773346767019</v>
          </cell>
          <cell r="G12">
            <v>628.2547359670217</v>
          </cell>
          <cell r="H12">
            <v>380.59769143481753</v>
          </cell>
          <cell r="I12">
            <v>505.21567790438417</v>
          </cell>
          <cell r="J12">
            <v>0.21067762699135528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4.01406402754656E-5</v>
          </cell>
          <cell r="F13">
            <v>-3.5323876601545123E-9</v>
          </cell>
          <cell r="G13">
            <v>-9069.8243749897592</v>
          </cell>
          <cell r="H13">
            <v>2101.8727551043671</v>
          </cell>
          <cell r="I13">
            <v>-1430.3494112409617</v>
          </cell>
          <cell r="J13">
            <v>-78990.931467466566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7.0960280015892954E-2</v>
          </cell>
          <cell r="F14">
            <v>4.9999999959255753E-3</v>
          </cell>
          <cell r="G14">
            <v>-7.8721941400057248E-3</v>
          </cell>
          <cell r="H14">
            <v>4.8594690948396413E-3</v>
          </cell>
          <cell r="I14">
            <v>1.3207346661449001E-4</v>
          </cell>
          <cell r="J14">
            <v>0.12142201698017187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-2139.6067441472751</v>
          </cell>
          <cell r="F15">
            <v>-434.71350484695358</v>
          </cell>
          <cell r="G15">
            <v>1556.8416456965824</v>
          </cell>
          <cell r="H15">
            <v>-649.91854089626395</v>
          </cell>
          <cell r="I15">
            <v>-747.95101241313387</v>
          </cell>
          <cell r="J15">
            <v>-5204.420946876151</v>
          </cell>
          <cell r="N15" t="str">
            <v>(4)</v>
          </cell>
          <cell r="O15" t="str">
            <v>IT-(K-(delta*K_-1))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-3112.1382671920983</v>
          </cell>
          <cell r="H16">
            <v>-4.170400006842101E-5</v>
          </cell>
          <cell r="I16">
            <v>0</v>
          </cell>
          <cell r="J16">
            <v>1911.2419434704889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-430.90844339765954</v>
          </cell>
          <cell r="F17">
            <v>-8.1016763532657023</v>
          </cell>
          <cell r="G17">
            <v>-5.9735479830999338</v>
          </cell>
          <cell r="H17">
            <v>-12.548137322548655</v>
          </cell>
          <cell r="I17">
            <v>-16.289976412696888</v>
          </cell>
          <cell r="J17">
            <v>28.37903931407277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1497.5007350382839</v>
          </cell>
          <cell r="H18">
            <v>1272.8577918535739</v>
          </cell>
          <cell r="I18">
            <v>1081.9241455235533</v>
          </cell>
          <cell r="J18">
            <v>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-8.0247344217468708</v>
          </cell>
          <cell r="F19">
            <v>-8.1016763530947173</v>
          </cell>
          <cell r="G19">
            <v>-4.0357788169690139</v>
          </cell>
          <cell r="H19">
            <v>-3.5282357360888454</v>
          </cell>
          <cell r="I19">
            <v>-3.3419684942764434</v>
          </cell>
          <cell r="J19">
            <v>-2.5784802701309673E-3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8.0247344217468708</v>
          </cell>
          <cell r="F20">
            <v>8.1016763530947173</v>
          </cell>
          <cell r="G20">
            <v>4.0277289784385175</v>
          </cell>
          <cell r="H20">
            <v>3.5199899005997395</v>
          </cell>
          <cell r="I20">
            <v>3.3473182786528923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8.0247344014663042</v>
          </cell>
          <cell r="F21">
            <v>8.1016763532656739</v>
          </cell>
          <cell r="G21">
            <v>-40.24112260166288</v>
          </cell>
          <cell r="H21">
            <v>12.548091341268673</v>
          </cell>
          <cell r="I21">
            <v>16.289976412696944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-185.51814261860272</v>
          </cell>
          <cell r="F22">
            <v>-186.22310378924885</v>
          </cell>
          <cell r="G22">
            <v>-116.90909303434091</v>
          </cell>
          <cell r="H22">
            <v>-60.047450240877879</v>
          </cell>
          <cell r="I22">
            <v>3.5907432834646897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-185.51814261870277</v>
          </cell>
          <cell r="F23">
            <v>-186.22310378924158</v>
          </cell>
          <cell r="G23">
            <v>-116.90909303434273</v>
          </cell>
          <cell r="H23">
            <v>-60.047450240878788</v>
          </cell>
          <cell r="I23">
            <v>3.5907432834583233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6.3103705495295717E-2</v>
          </cell>
          <cell r="F24">
            <v>6.3107939603861719E-3</v>
          </cell>
          <cell r="G24">
            <v>-7.4701869185785936E-3</v>
          </cell>
          <cell r="H24">
            <v>1.4969467942430571E-2</v>
          </cell>
          <cell r="I24">
            <v>9.7776539152818753E-3</v>
          </cell>
          <cell r="J24">
            <v>3.4964478065391214E-2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10.555159323859698</v>
          </cell>
          <cell r="F25">
            <v>18.94090169761057</v>
          </cell>
          <cell r="G25">
            <v>-35.394125401814108</v>
          </cell>
          <cell r="H25">
            <v>75.561661608614031</v>
          </cell>
          <cell r="I25">
            <v>130.29155102264667</v>
          </cell>
          <cell r="J25">
            <v>110.71618474009574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3.5871817202680845E-2</v>
          </cell>
          <cell r="F26">
            <v>2.6787076182438696E-2</v>
          </cell>
          <cell r="G26">
            <v>0.17010592945358916</v>
          </cell>
          <cell r="H26">
            <v>0.16038630490906236</v>
          </cell>
          <cell r="I26">
            <v>0.15466612023297266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1.3034551934464067E-4</v>
          </cell>
          <cell r="F27">
            <v>2.5465740627339528E-12</v>
          </cell>
          <cell r="G27">
            <v>0</v>
          </cell>
          <cell r="H27">
            <v>0</v>
          </cell>
          <cell r="I27">
            <v>0</v>
          </cell>
          <cell r="J27">
            <v>-2528.928885911514</v>
          </cell>
          <cell r="N27" t="str">
            <v>(12)</v>
          </cell>
          <cell r="O27" t="str">
            <v>X-X_-1*(1+ZX)</v>
          </cell>
          <cell r="P27" t="str">
            <v>=0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-171.6465869638123</v>
          </cell>
          <cell r="F28">
            <v>-177.98286765273178</v>
          </cell>
          <cell r="G28">
            <v>-800.03647558265311</v>
          </cell>
          <cell r="H28">
            <v>-507.77230969309221</v>
          </cell>
          <cell r="I28">
            <v>-507.07635046318774</v>
          </cell>
          <cell r="J28">
            <v>-200.32197385072504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-10.712659568835079</v>
          </cell>
          <cell r="F29">
            <v>-19.098401695133361</v>
          </cell>
          <cell r="G29">
            <v>-162.23929319279432</v>
          </cell>
          <cell r="H29">
            <v>-141.52822831319372</v>
          </cell>
          <cell r="I29">
            <v>-146.65356241309473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-0.86783182531803504</v>
          </cell>
          <cell r="F30">
            <v>4.0602687788082221</v>
          </cell>
          <cell r="G30">
            <v>199.99758513633583</v>
          </cell>
          <cell r="H30">
            <v>178.93596843646742</v>
          </cell>
          <cell r="I30">
            <v>143.18424332480026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1.1114107663856885</v>
          </cell>
          <cell r="F31">
            <v>-5.1998858575352642</v>
          </cell>
          <cell r="G31">
            <v>-257.30057313671068</v>
          </cell>
          <cell r="H31">
            <v>-230.46226719237211</v>
          </cell>
          <cell r="I31">
            <v>-184.84148447551388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-1.619554863130368E-5</v>
          </cell>
          <cell r="F32">
            <v>-7.2676094392265522E-6</v>
          </cell>
          <cell r="G32">
            <v>-5.9296015263730739E-2</v>
          </cell>
          <cell r="H32">
            <v>5.4406969737423538E-2</v>
          </cell>
          <cell r="I32">
            <v>-1.7018733169554268E-3</v>
          </cell>
          <cell r="J32">
            <v>-1.988144504346423E-3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-1.3690428422449534</v>
          </cell>
          <cell r="H34">
            <v>-1.4431307283939272</v>
          </cell>
          <cell r="I34">
            <v>-1.5544032923265108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-1.5921450735261189E-3</v>
          </cell>
          <cell r="F35">
            <v>-2.8248062751929925E-3</v>
          </cell>
          <cell r="G35">
            <v>0.55341613263398326</v>
          </cell>
          <cell r="H35">
            <v>0.61987443630036498</v>
          </cell>
          <cell r="I35">
            <v>0.65292436753172123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-273.21474333404694</v>
          </cell>
          <cell r="F36">
            <v>-270.31243933833184</v>
          </cell>
          <cell r="G36">
            <v>1095.0572402558084</v>
          </cell>
          <cell r="H36">
            <v>1179.0101096826643</v>
          </cell>
          <cell r="I36">
            <v>1269.876232146994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-10.000853963597365</v>
          </cell>
          <cell r="F37">
            <v>78.206101870440648</v>
          </cell>
          <cell r="G37">
            <v>71.7277174282857</v>
          </cell>
          <cell r="H37">
            <v>153.49284650570269</v>
          </cell>
          <cell r="I37">
            <v>209.19976339336426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15.374091700184408</v>
          </cell>
          <cell r="F38">
            <v>-121.32858658702798</v>
          </cell>
          <cell r="G38">
            <v>386.36192973985158</v>
          </cell>
          <cell r="H38">
            <v>393.00806824929577</v>
          </cell>
          <cell r="I38">
            <v>482.97185873355124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-2.4638787892797609E-2</v>
          </cell>
          <cell r="F39">
            <v>-2.9751698699129747E-3</v>
          </cell>
          <cell r="G39">
            <v>-369.88318145338928</v>
          </cell>
          <cell r="H39">
            <v>11.095241347096902</v>
          </cell>
          <cell r="I39">
            <v>20.46111318939046</v>
          </cell>
          <cell r="J39">
            <v>584.43564009918828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0.10826923212994188</v>
          </cell>
          <cell r="F40">
            <v>0.11321281379525772</v>
          </cell>
          <cell r="G40">
            <v>0.17944429230010428</v>
          </cell>
          <cell r="H40">
            <v>0.24361725507060328</v>
          </cell>
          <cell r="I40">
            <v>0.26986096786276903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-0.1653562620861635</v>
          </cell>
          <cell r="F41">
            <v>-0.17761270901280568</v>
          </cell>
          <cell r="G41">
            <v>1.9155457851762776</v>
          </cell>
          <cell r="H41">
            <v>2.3025692782380816</v>
          </cell>
          <cell r="I41">
            <v>2.249356187112312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2.0200023862138039E-4</v>
          </cell>
          <cell r="F42">
            <v>0</v>
          </cell>
          <cell r="G42">
            <v>9.1390631825825741E-2</v>
          </cell>
          <cell r="H42">
            <v>0.17606568378383924</v>
          </cell>
          <cell r="I42">
            <v>0.26414596810868152</v>
          </cell>
          <cell r="J42">
            <v>-0.19235485604034852</v>
          </cell>
          <cell r="N42" t="str">
            <v>(27)</v>
          </cell>
          <cell r="O42" t="str">
            <v>EEOP-(2*E-EEOP_-1)</v>
          </cell>
        </row>
        <row r="43">
          <cell r="A43" t="str">
            <v>RVN</v>
          </cell>
          <cell r="C43" t="e">
            <v>#N/A</v>
          </cell>
          <cell r="D43" t="e">
            <v>#N/A</v>
          </cell>
          <cell r="E43">
            <v>-230.3490794308359</v>
          </cell>
          <cell r="F43">
            <v>-221.46082486187333</v>
          </cell>
          <cell r="G43">
            <v>-1502.8574013809239</v>
          </cell>
          <cell r="H43">
            <v>-2276.2601863786517</v>
          </cell>
          <cell r="I43">
            <v>-2293.5504531009697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9909.0285437876555</v>
          </cell>
          <cell r="F47">
            <v>9813.8775905395742</v>
          </cell>
          <cell r="G47">
            <v>10636.056859160421</v>
          </cell>
          <cell r="H47">
            <v>11024.835170801722</v>
          </cell>
          <cell r="I47">
            <v>11603.157607784313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18388.010096939121</v>
          </cell>
          <cell r="F48">
            <v>17117.110373133553</v>
          </cell>
          <cell r="G48">
            <v>19901.936365841269</v>
          </cell>
          <cell r="H48">
            <v>20827.03306882707</v>
          </cell>
          <cell r="I48">
            <v>21810.804681382819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1700.9382123085484</v>
          </cell>
          <cell r="F49">
            <v>1653.659081896187</v>
          </cell>
          <cell r="G49">
            <v>3626.7853747041827</v>
          </cell>
          <cell r="H49">
            <v>4092.0789502356115</v>
          </cell>
          <cell r="I49">
            <v>4297.5657629488796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1533.8700969391239</v>
          </cell>
          <cell r="F50">
            <v>1487.3017907352998</v>
          </cell>
          <cell r="G50">
            <v>3451.8328865700064</v>
          </cell>
          <cell r="H50">
            <v>3910.3968071906238</v>
          </cell>
          <cell r="I50">
            <v>4107.8369002161744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IG_Q</v>
          </cell>
          <cell r="B51" t="e">
            <v>#N/A</v>
          </cell>
          <cell r="C51">
            <v>2.3145683277926453E-2</v>
          </cell>
          <cell r="D51">
            <v>2.0353461957307931E-2</v>
          </cell>
          <cell r="E51">
            <v>1.687444966439608E-2</v>
          </cell>
          <cell r="F51">
            <v>1.6954734459706938E-2</v>
          </cell>
          <cell r="G51">
            <v>2.1119195867494027E-5</v>
          </cell>
          <cell r="H51">
            <v>4.7450317002169477E-6</v>
          </cell>
          <cell r="I51">
            <v>4.8112129874006504E-6</v>
          </cell>
          <cell r="J51">
            <v>2.0353461957307931E-2</v>
          </cell>
          <cell r="M51" t="str">
            <v>IG_Q_1</v>
          </cell>
          <cell r="O51" t="str">
            <v>IG_Q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10550.947761605137</v>
          </cell>
          <cell r="F52">
            <v>10375.829817863036</v>
          </cell>
          <cell r="G52">
            <v>12088.401528229078</v>
          </cell>
          <cell r="H52">
            <v>12521.428919573229</v>
          </cell>
          <cell r="I52">
            <v>13102.053059333974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8145.4038439568849</v>
          </cell>
          <cell r="D53">
            <v>8217.7790088887741</v>
          </cell>
          <cell r="E53">
            <v>7776.2532274277573</v>
          </cell>
          <cell r="F53">
            <v>7581.0105220921905</v>
          </cell>
          <cell r="G53">
            <v>7907.1647677261499</v>
          </cell>
          <cell r="H53">
            <v>7434.8705456026555</v>
          </cell>
          <cell r="I53">
            <v>7851.1425034288695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5383.9743537843869</v>
          </cell>
          <cell r="C54">
            <v>6283.0980708663801</v>
          </cell>
          <cell r="D54">
            <v>6879.992387598686</v>
          </cell>
          <cell r="E54">
            <v>7036.380292278759</v>
          </cell>
          <cell r="F54">
            <v>6829.3305477310842</v>
          </cell>
          <cell r="G54">
            <v>6917.3152552093743</v>
          </cell>
          <cell r="H54">
            <v>6593.338516198135</v>
          </cell>
          <cell r="I54">
            <v>6879.5866820550473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CG_Q</v>
          </cell>
          <cell r="B55" t="e">
            <v>#N/A</v>
          </cell>
          <cell r="C55">
            <v>0.26327967656872786</v>
          </cell>
          <cell r="D55">
            <v>0.226061752224857</v>
          </cell>
          <cell r="E55">
            <v>0.2254221593635313</v>
          </cell>
          <cell r="F55">
            <v>0.22055679494889913</v>
          </cell>
          <cell r="G55">
            <v>0.19978685203365992</v>
          </cell>
          <cell r="H55">
            <v>0.19138897510803829</v>
          </cell>
          <cell r="I55">
            <v>0.1879668470094466</v>
          </cell>
          <cell r="J55">
            <v>0.226061752224857</v>
          </cell>
          <cell r="M55" t="str">
            <v>CG_Q_1</v>
          </cell>
          <cell r="N55" t="str">
            <v>END</v>
          </cell>
          <cell r="O55" t="str">
            <v>CG_Q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5699.5047562850104</v>
          </cell>
          <cell r="F56">
            <v>5550.7929812616167</v>
          </cell>
          <cell r="G56">
            <v>7391.0610649689197</v>
          </cell>
          <cell r="H56">
            <v>7463.1547450653425</v>
          </cell>
          <cell r="I56">
            <v>7653.1431615196643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4187.7075433601267</v>
          </cell>
          <cell r="F57">
            <v>4267.1991052071544</v>
          </cell>
          <cell r="G57">
            <v>4943.354482077134</v>
          </cell>
          <cell r="H57">
            <v>5153.3964249571645</v>
          </cell>
          <cell r="I57">
            <v>5321.9220936542197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GOR_M</v>
          </cell>
          <cell r="B58" t="e">
            <v>#N/A</v>
          </cell>
          <cell r="C58">
            <v>3.0932913245976295</v>
          </cell>
          <cell r="D58">
            <v>1.3613991242646015</v>
          </cell>
          <cell r="E58">
            <v>1.281750335663586</v>
          </cell>
          <cell r="F58">
            <v>1.2512591131848774</v>
          </cell>
          <cell r="G58">
            <v>1.0729353706888107</v>
          </cell>
          <cell r="H58">
            <v>1.0952896433503931</v>
          </cell>
          <cell r="I58">
            <v>1.0992148245811943</v>
          </cell>
          <cell r="J58">
            <v>0.25580007603548754</v>
          </cell>
          <cell r="M58" t="str">
            <v>GOR_M_1</v>
          </cell>
          <cell r="O58" t="str">
            <v>GOR_M</v>
          </cell>
        </row>
        <row r="59">
          <cell r="A59" t="str">
            <v>CB_V</v>
          </cell>
          <cell r="B59" t="e">
            <v>#N/A</v>
          </cell>
          <cell r="C59">
            <v>76</v>
          </cell>
          <cell r="D59">
            <v>-127</v>
          </cell>
          <cell r="E59">
            <v>-312.16273109680134</v>
          </cell>
          <cell r="F59">
            <v>-383.50735570781336</v>
          </cell>
          <cell r="G59">
            <v>-2674.7357807710473</v>
          </cell>
          <cell r="H59">
            <v>-3521.3482328721279</v>
          </cell>
          <cell r="I59">
            <v>-3848.2628522192058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PC</v>
          </cell>
          <cell r="B60">
            <v>0.83050546223442501</v>
          </cell>
          <cell r="C60">
            <v>0.92850510677808729</v>
          </cell>
          <cell r="D60">
            <v>1</v>
          </cell>
          <cell r="E60">
            <v>1.4727117269583214</v>
          </cell>
          <cell r="F60">
            <v>1.4515515736547597</v>
          </cell>
          <cell r="G60">
            <v>1.2894874402263223</v>
          </cell>
          <cell r="H60">
            <v>1.3440725381211172</v>
          </cell>
          <cell r="I60">
            <v>1.4391407296319398</v>
          </cell>
          <cell r="J60">
            <v>1.8116293614825003</v>
          </cell>
          <cell r="M60" t="str">
            <v>PC_1</v>
          </cell>
          <cell r="N60" t="str">
            <v>END</v>
          </cell>
          <cell r="O60" t="str">
            <v>PC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1846.3779126613715</v>
          </cell>
          <cell r="F61">
            <v>2089.7958556952744</v>
          </cell>
          <cell r="G61">
            <v>2061.150302780788</v>
          </cell>
          <cell r="H61">
            <v>2299.2292437327096</v>
          </cell>
          <cell r="I61">
            <v>2591.6184847159743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1879.7183047620426</v>
          </cell>
          <cell r="F62">
            <v>2125.8957352461543</v>
          </cell>
          <cell r="G62">
            <v>1500.1428038169161</v>
          </cell>
          <cell r="H62">
            <v>1458.8479917785858</v>
          </cell>
          <cell r="I62">
            <v>1450.2576050008893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1.4724050848155326</v>
          </cell>
          <cell r="F63">
            <v>1.4514751532068704</v>
          </cell>
          <cell r="G63">
            <v>1.2670894012908087</v>
          </cell>
          <cell r="H63">
            <v>1.3165525495438661</v>
          </cell>
          <cell r="I63">
            <v>1.4071256882189669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1.4738203562437893</v>
          </cell>
          <cell r="F64">
            <v>1.4518278629663595</v>
          </cell>
          <cell r="G64">
            <v>1.4221233636136617E-3</v>
          </cell>
          <cell r="H64">
            <v>4.3715304494107134E-4</v>
          </cell>
          <cell r="I64">
            <v>4.8412549079515448E-4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1.4725750128620738</v>
          </cell>
          <cell r="F65">
            <v>1.4515277331085825</v>
          </cell>
          <cell r="G65">
            <v>1.3879124466617048</v>
          </cell>
          <cell r="H65">
            <v>1.442776412257444</v>
          </cell>
          <cell r="I65">
            <v>1.5331178773844993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1.4444308232412273</v>
          </cell>
          <cell r="F66">
            <v>1.3888641294591113</v>
          </cell>
          <cell r="G66">
            <v>1.3431561526606217</v>
          </cell>
          <cell r="H66">
            <v>1.3912958462057987</v>
          </cell>
          <cell r="I66">
            <v>1.4685183831013688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-1282.8272446028282</v>
          </cell>
          <cell r="F67">
            <v>-1047.9225699371916</v>
          </cell>
          <cell r="G67">
            <v>-1451.4485252642373</v>
          </cell>
          <cell r="H67">
            <v>-1346.8212173009742</v>
          </cell>
          <cell r="I67">
            <v>-1523.0313271635569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QL</v>
          </cell>
          <cell r="B68" t="e">
            <v>#N/A</v>
          </cell>
          <cell r="C68" t="e">
            <v>#N/A</v>
          </cell>
          <cell r="D68">
            <v>10121.128308888774</v>
          </cell>
          <cell r="E68">
            <v>9909.0244505593055</v>
          </cell>
          <cell r="F68">
            <v>9813.8808787182716</v>
          </cell>
          <cell r="G68">
            <v>10540.457943777152</v>
          </cell>
          <cell r="H68">
            <v>11048.054737066121</v>
          </cell>
          <cell r="I68">
            <v>11586.584381838751</v>
          </cell>
          <cell r="J68">
            <v>10676.064779288325</v>
          </cell>
          <cell r="M68" t="str">
            <v>QL_1</v>
          </cell>
          <cell r="O68" t="str">
            <v>QL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961.19270454173136</v>
          </cell>
          <cell r="F69">
            <v>935.72364035751912</v>
          </cell>
          <cell r="G69">
            <v>1593.1008515359367</v>
          </cell>
          <cell r="H69">
            <v>1788.5500344676357</v>
          </cell>
          <cell r="I69">
            <v>2028.4688938484894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238.20719999999997</v>
          </cell>
          <cell r="D70">
            <v>-1212.5733665476153</v>
          </cell>
          <cell r="E70">
            <v>-189.03934019414459</v>
          </cell>
          <cell r="F70">
            <v>-22.826778314868854</v>
          </cell>
          <cell r="G70">
            <v>199.83019177333503</v>
          </cell>
          <cell r="H70">
            <v>186.55139774511082</v>
          </cell>
          <cell r="I70">
            <v>247.79231038561204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830.68795000191199</v>
          </cell>
          <cell r="F71">
            <v>868.61722721350736</v>
          </cell>
          <cell r="G71">
            <v>1376.7735152276498</v>
          </cell>
          <cell r="H71">
            <v>1869.1359883038958</v>
          </cell>
          <cell r="I71">
            <v>2070.4890001258577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-437.99615968887639</v>
          </cell>
          <cell r="F72">
            <v>-494.10359606528664</v>
          </cell>
          <cell r="G72">
            <v>110.19429234531469</v>
          </cell>
          <cell r="H72">
            <v>337.49544845558813</v>
          </cell>
          <cell r="I72">
            <v>574.52376426267085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B73">
            <v>0</v>
          </cell>
          <cell r="C73">
            <v>0.86778398510242083</v>
          </cell>
          <cell r="D73">
            <v>1.5498324022346368</v>
          </cell>
          <cell r="E73">
            <v>1.3392312444864392</v>
          </cell>
          <cell r="F73">
            <v>1.4384970144317837</v>
          </cell>
          <cell r="G73">
            <v>1.3392059227152855</v>
          </cell>
          <cell r="H73">
            <v>1.6194514534801512</v>
          </cell>
          <cell r="I73">
            <v>1.581731280831268</v>
          </cell>
          <cell r="J73">
            <v>1.9765492706900105</v>
          </cell>
        </row>
        <row r="74">
          <cell r="A74" t="str">
            <v>I1</v>
          </cell>
          <cell r="B74">
            <v>0</v>
          </cell>
          <cell r="C74">
            <v>2734.9776889397785</v>
          </cell>
          <cell r="D74">
            <v>2830.7592212900868</v>
          </cell>
          <cell r="E74">
            <v>1533.8700969391239</v>
          </cell>
          <cell r="F74">
            <v>1487.3017907352998</v>
          </cell>
          <cell r="G74">
            <v>3451.8409364085369</v>
          </cell>
          <cell r="H74">
            <v>3910.4050530261129</v>
          </cell>
          <cell r="I74">
            <v>4107.831550431798</v>
          </cell>
          <cell r="J74">
            <v>2679.6733151480903</v>
          </cell>
        </row>
        <row r="75">
          <cell r="A75" t="str">
            <v>K1</v>
          </cell>
          <cell r="B75">
            <v>0</v>
          </cell>
          <cell r="C75">
            <v>8336.2017839335713</v>
          </cell>
          <cell r="D75">
            <v>10333.340826830301</v>
          </cell>
          <cell r="E75">
            <v>8694.2700969391208</v>
          </cell>
          <cell r="F75">
            <v>8877.4313731335551</v>
          </cell>
          <cell r="G75">
            <v>12998.370817925319</v>
          </cell>
          <cell r="H75">
            <v>14959.020248262636</v>
          </cell>
          <cell r="I75">
            <v>16822.998761455034</v>
          </cell>
          <cell r="J75">
            <v>12615.951253581468</v>
          </cell>
        </row>
        <row r="76">
          <cell r="A76" t="str">
            <v>K2</v>
          </cell>
          <cell r="B76">
            <v>0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7487.6592328079023</v>
          </cell>
          <cell r="H76">
            <v>6364.5103061827167</v>
          </cell>
          <cell r="I76">
            <v>5409.8337602553092</v>
          </cell>
          <cell r="J76">
            <v>6509.6006396875018</v>
          </cell>
        </row>
        <row r="77">
          <cell r="A77" t="str">
            <v>KG</v>
          </cell>
          <cell r="B77">
            <v>0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1846.9279960819035</v>
          </cell>
          <cell r="H77">
            <v>1569.888750688338</v>
          </cell>
          <cell r="I77">
            <v>1334.4054380850873</v>
          </cell>
          <cell r="J77">
            <v>1162.6262401666663</v>
          </cell>
        </row>
        <row r="78">
          <cell r="A78" t="str">
            <v>RVN_V</v>
          </cell>
          <cell r="B78" t="e">
            <v>#N/A</v>
          </cell>
          <cell r="C78">
            <v>2614</v>
          </cell>
          <cell r="D78">
            <v>2645</v>
          </cell>
          <cell r="E78">
            <v>4086.3251792100364</v>
          </cell>
          <cell r="F78">
            <v>4056.8243468568676</v>
          </cell>
          <cell r="G78">
            <v>5391.6522872811192</v>
          </cell>
          <cell r="H78">
            <v>6836.7034240038492</v>
          </cell>
          <cell r="I78">
            <v>7556.7992486573175</v>
          </cell>
          <cell r="J78">
            <v>5552.2061320009816</v>
          </cell>
          <cell r="M78" t="str">
            <v>RVN_V_1</v>
          </cell>
          <cell r="O78" t="str">
            <v>RVN_V</v>
          </cell>
        </row>
        <row r="80">
          <cell r="A80" t="str">
            <v>Endogenous wariables outside simultaneous bloc:</v>
          </cell>
          <cell r="B80">
            <v>0</v>
          </cell>
        </row>
        <row r="81">
          <cell r="B81">
            <v>0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8405.4236944789955</v>
          </cell>
          <cell r="F82">
            <v>8060.1011243253151</v>
          </cell>
          <cell r="G82">
            <v>10638.560320545568</v>
          </cell>
          <cell r="H82">
            <v>11405.527202136567</v>
          </cell>
          <cell r="I82">
            <v>12653.67045554138</v>
          </cell>
          <cell r="J82">
            <v>11986.87093995077</v>
          </cell>
          <cell r="K82">
            <v>935.02944430480329</v>
          </cell>
        </row>
        <row r="83">
          <cell r="A83" t="str">
            <v>MP_V</v>
          </cell>
          <cell r="B83" t="e">
            <v>#N/A</v>
          </cell>
          <cell r="C83">
            <v>115.39217060288807</v>
          </cell>
          <cell r="D83">
            <v>392.84235000000001</v>
          </cell>
          <cell r="E83">
            <v>548.58507675896135</v>
          </cell>
          <cell r="F83">
            <v>604.11423039082968</v>
          </cell>
          <cell r="G83">
            <v>513.90833345986209</v>
          </cell>
          <cell r="H83">
            <v>521.12029391522856</v>
          </cell>
          <cell r="I83">
            <v>538.2156587026094</v>
          </cell>
          <cell r="J83">
            <v>687.3086267299276</v>
          </cell>
          <cell r="K83">
            <v>-56.397226799055602</v>
          </cell>
        </row>
        <row r="84">
          <cell r="A84" t="str">
            <v>CP_V</v>
          </cell>
          <cell r="B84">
            <v>4471.4201093479924</v>
          </cell>
          <cell r="C84">
            <v>5833.8886451869821</v>
          </cell>
          <cell r="D84">
            <v>6879.992387598686</v>
          </cell>
          <cell r="E84">
            <v>10362.559771777349</v>
          </cell>
          <cell r="F84">
            <v>9913.1255035675767</v>
          </cell>
          <cell r="G84">
            <v>8919.7911416784264</v>
          </cell>
          <cell r="H84">
            <v>8861.9252341581487</v>
          </cell>
          <cell r="I84">
            <v>9900.6933971788767</v>
          </cell>
          <cell r="J84">
            <v>14403.870188135679</v>
          </cell>
          <cell r="K84">
            <v>795.27895571368754</v>
          </cell>
        </row>
        <row r="85">
          <cell r="A85" t="str">
            <v>CG_V</v>
          </cell>
          <cell r="B85" t="e">
            <v>#N/A</v>
          </cell>
          <cell r="C85">
            <v>2664</v>
          </cell>
          <cell r="D85">
            <v>2288</v>
          </cell>
          <cell r="E85">
            <v>3304.8570297282254</v>
          </cell>
          <cell r="F85">
            <v>3169.3507122582637</v>
          </cell>
          <cell r="G85">
            <v>2903.5963871722734</v>
          </cell>
          <cell r="H85">
            <v>3145.8646146127162</v>
          </cell>
          <cell r="I85">
            <v>3531.2516911469779</v>
          </cell>
          <cell r="J85">
            <v>4642.0719406206454</v>
          </cell>
          <cell r="K85">
            <v>361.05933847227107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2260.648972702515</v>
          </cell>
          <cell r="F86">
            <v>2159.3061804292697</v>
          </cell>
          <cell r="G86">
            <v>4.9089321952811931</v>
          </cell>
          <cell r="H86">
            <v>1.7094418711912247</v>
          </cell>
          <cell r="I86">
            <v>1.9887085554236015</v>
          </cell>
          <cell r="J86">
            <v>4868.6515241813113</v>
          </cell>
          <cell r="K86">
            <v>138.94273110189715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258.0554062549644</v>
          </cell>
          <cell r="F87">
            <v>253.28438998114174</v>
          </cell>
          <cell r="G87">
            <v>0.25453194838049492</v>
          </cell>
          <cell r="H87">
            <v>8.0961676346744685E-2</v>
          </cell>
          <cell r="I87">
            <v>9.3473100892977973E-2</v>
          </cell>
          <cell r="J87">
            <v>399.89493908584984</v>
          </cell>
          <cell r="K87">
            <v>-5.8310724416585344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662.81419196784827</v>
          </cell>
          <cell r="F88">
            <v>653.39242627972192</v>
          </cell>
          <cell r="G88">
            <v>570.38979716156734</v>
          </cell>
          <cell r="H88">
            <v>592.65600432129304</v>
          </cell>
          <cell r="I88">
            <v>633.42818199442968</v>
          </cell>
          <cell r="J88">
            <v>751.31211671780068</v>
          </cell>
          <cell r="K88">
            <v>64.895847796421094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6175.8797852904972</v>
          </cell>
          <cell r="F89">
            <v>6196.2419462782564</v>
          </cell>
          <cell r="G89">
            <v>7115.3755030757593</v>
          </cell>
          <cell r="H89">
            <v>7875.6511309250182</v>
          </cell>
          <cell r="I89">
            <v>8799.2406442575193</v>
          </cell>
          <cell r="J89">
            <v>7391.3129726503785</v>
          </cell>
          <cell r="K89">
            <v>1180.1680678722605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14591.787835318763</v>
          </cell>
          <cell r="F90">
            <v>14245.115492001027</v>
          </cell>
          <cell r="G90">
            <v>14761.915698230347</v>
          </cell>
          <cell r="H90">
            <v>15906.372133458994</v>
          </cell>
          <cell r="I90">
            <v>17789.008362604091</v>
          </cell>
          <cell r="J90">
            <v>19647.265430095147</v>
          </cell>
          <cell r="K90">
            <v>1626.7633164424533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15535.269133810465</v>
          </cell>
          <cell r="F91">
            <v>15060.259174531164</v>
          </cell>
          <cell r="G91">
            <v>15317.08545496668</v>
          </cell>
          <cell r="H91">
            <v>16485.119167996432</v>
          </cell>
          <cell r="I91">
            <v>18436.235428196738</v>
          </cell>
          <cell r="J91">
            <v>20229.178329894683</v>
          </cell>
          <cell r="K91">
            <v>1923.3887154487657</v>
          </cell>
        </row>
        <row r="92">
          <cell r="A92" t="str">
            <v>YDP_V</v>
          </cell>
          <cell r="B92" t="e">
            <v>#N/A</v>
          </cell>
          <cell r="C92">
            <v>7563.0490658838298</v>
          </cell>
          <cell r="D92">
            <v>8217.7790088887741</v>
          </cell>
          <cell r="E92">
            <v>11452.179319830353</v>
          </cell>
          <cell r="F92">
            <v>11004.227753236211</v>
          </cell>
          <cell r="G92">
            <v>10196.189655782955</v>
          </cell>
          <cell r="H92">
            <v>9993.0053248300956</v>
          </cell>
          <cell r="I92">
            <v>11298.898950828958</v>
          </cell>
          <cell r="J92">
            <v>16155.076250613729</v>
          </cell>
          <cell r="K92">
            <v>890.34219474678139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1.8556824229219986</v>
          </cell>
          <cell r="F93">
            <v>1.7441740245093522</v>
          </cell>
          <cell r="G93">
            <v>1.8711761914567528</v>
          </cell>
          <cell r="H93">
            <v>1.8891015372262057</v>
          </cell>
          <cell r="I93">
            <v>1.8797301061178735</v>
          </cell>
          <cell r="J93">
            <v>1.4685788270075268</v>
          </cell>
          <cell r="K93">
            <v>-0.11895576150937681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488.48463890776856</v>
          </cell>
          <cell r="F94">
            <v>280.76340692709272</v>
          </cell>
          <cell r="G94">
            <v>291.46794066994778</v>
          </cell>
          <cell r="H94">
            <v>309.21768567427415</v>
          </cell>
          <cell r="I94">
            <v>343.90137370316177</v>
          </cell>
          <cell r="J94">
            <v>439.16667430343153</v>
          </cell>
          <cell r="K94">
            <v>-50.218608080075171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731.44676901194839</v>
          </cell>
          <cell r="F95">
            <v>805.48564052110623</v>
          </cell>
          <cell r="G95">
            <v>685.21111127981624</v>
          </cell>
          <cell r="H95">
            <v>694.82705855363804</v>
          </cell>
          <cell r="I95">
            <v>717.62087827014591</v>
          </cell>
          <cell r="J95">
            <v>916.41150230657013</v>
          </cell>
          <cell r="K95">
            <v>-75.196302398740954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CFCG_V</v>
          </cell>
          <cell r="B97" t="e">
            <v>#N/A</v>
          </cell>
          <cell r="C97">
            <v>230.78434120577614</v>
          </cell>
          <cell r="D97">
            <v>-404.5448317635587</v>
          </cell>
          <cell r="E97">
            <v>167.01935010321668</v>
          </cell>
          <cell r="F97">
            <v>285.75987646955406</v>
          </cell>
          <cell r="G97">
            <v>144.18036853593733</v>
          </cell>
          <cell r="H97">
            <v>97.211165326039335</v>
          </cell>
          <cell r="I97">
            <v>95.324754207085022</v>
          </cell>
          <cell r="J97">
            <v>121.73099174663952</v>
          </cell>
          <cell r="K97">
            <v>-17.170405405943484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CFCP_V</v>
          </cell>
          <cell r="B99" t="e">
            <v>#N/A</v>
          </cell>
          <cell r="C99">
            <v>885.30401564245801</v>
          </cell>
          <cell r="D99">
            <v>706.55673345238506</v>
          </cell>
          <cell r="E99">
            <v>926.62599345993715</v>
          </cell>
          <cell r="F99">
            <v>739.20230741930118</v>
          </cell>
          <cell r="G99">
            <v>878.84361253461316</v>
          </cell>
          <cell r="H99">
            <v>1055.563758285228</v>
          </cell>
          <cell r="I99">
            <v>1170.2832054376997</v>
          </cell>
          <cell r="J99">
            <v>1494.4673753145551</v>
          </cell>
          <cell r="K99">
            <v>-95.261680503245088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177</v>
          </cell>
          <cell r="E100">
            <v>363.85851004260383</v>
          </cell>
          <cell r="F100">
            <v>415.55719387746433</v>
          </cell>
          <cell r="G100">
            <v>444.96449235353941</v>
          </cell>
          <cell r="H100">
            <v>447.95212570732025</v>
          </cell>
          <cell r="I100">
            <v>438.32219645604289</v>
          </cell>
          <cell r="J100">
            <v>550.17723686850331</v>
          </cell>
          <cell r="K100">
            <v>-37.406432990986389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819.02294634760278</v>
          </cell>
          <cell r="F101">
            <v>982.97303914311965</v>
          </cell>
          <cell r="G101">
            <v>1044.4679829585436</v>
          </cell>
          <cell r="H101">
            <v>1460.3200741115711</v>
          </cell>
          <cell r="I101">
            <v>1579.3478468418082</v>
          </cell>
          <cell r="J101">
            <v>269.3134500937316</v>
          </cell>
          <cell r="K101">
            <v>-181.62724668156443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-1.7282271845077688</v>
          </cell>
          <cell r="F102">
            <v>-1.8563258999588299</v>
          </cell>
          <cell r="G102">
            <v>-1.7281945077214051</v>
          </cell>
          <cell r="H102">
            <v>-2.0898407481288088</v>
          </cell>
          <cell r="I102">
            <v>-2.0411642943464567</v>
          </cell>
          <cell r="J102">
            <v>-2.5506619526603123</v>
          </cell>
          <cell r="K102">
            <v>0.38325317570425965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-1268.5187534287022</v>
          </cell>
          <cell r="F103">
            <v>-1362.5432105697812</v>
          </cell>
          <cell r="G103">
            <v>-1268.4947686675114</v>
          </cell>
          <cell r="H103">
            <v>-1533.9431091265458</v>
          </cell>
          <cell r="I103">
            <v>-1498.2145920502992</v>
          </cell>
          <cell r="J103">
            <v>-1872.1858732526691</v>
          </cell>
          <cell r="K103">
            <v>281.30783096692676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712.9276729718199</v>
          </cell>
          <cell r="F104">
            <v>933.39815185760358</v>
          </cell>
          <cell r="G104">
            <v>448.00934563411784</v>
          </cell>
          <cell r="H104">
            <v>417.49264639435478</v>
          </cell>
          <cell r="I104">
            <v>370.22830680267111</v>
          </cell>
          <cell r="J104">
            <v>2484.8523699577754</v>
          </cell>
          <cell r="K104">
            <v>-15.49964754753637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-2.0956138350192055E-2</v>
          </cell>
          <cell r="F105">
            <v>-9.6024502127138867E-3</v>
          </cell>
          <cell r="G105">
            <v>8.3777208451572216E-2</v>
          </cell>
          <cell r="H105">
            <v>3.6552861346022425E-2</v>
          </cell>
          <cell r="I105">
            <v>5.2456334087807921E-2</v>
          </cell>
          <cell r="J105">
            <v>4.9953927961158495E-2</v>
          </cell>
          <cell r="K105">
            <v>2.8210501796879006E-2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0.8641135922538844</v>
          </cell>
          <cell r="F106">
            <v>0.92816294997941495</v>
          </cell>
          <cell r="G106">
            <v>0.86409725386070257</v>
          </cell>
          <cell r="H106">
            <v>1.0449203740644044</v>
          </cell>
          <cell r="I106">
            <v>1.0205821471732284</v>
          </cell>
          <cell r="J106">
            <v>1.2753309763301561</v>
          </cell>
          <cell r="K106">
            <v>-0.19162658785212983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-274.20936820977727</v>
          </cell>
          <cell r="F109">
            <v>-248.50241661144923</v>
          </cell>
          <cell r="G109">
            <v>-388.86654181720178</v>
          </cell>
          <cell r="H109">
            <v>-399.64465461576901</v>
          </cell>
          <cell r="I109">
            <v>-360.97070180178184</v>
          </cell>
          <cell r="J109">
            <v>140.44726165355678</v>
          </cell>
          <cell r="K109">
            <v>-97.126533717611437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1.4621316503065405</v>
          </cell>
          <cell r="F110">
            <v>1.3705195069405409</v>
          </cell>
          <cell r="G110">
            <v>1.3167799891737197</v>
          </cell>
          <cell r="H110">
            <v>1.3916066338765285</v>
          </cell>
          <cell r="I110">
            <v>1.6253850455572201</v>
          </cell>
          <cell r="J110">
            <v>0.90581468074125016</v>
          </cell>
          <cell r="K110">
            <v>-1.3843349693459572E-2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2.1968897948016819E-2</v>
          </cell>
          <cell r="F111">
            <v>1.8982118742524534E-2</v>
          </cell>
          <cell r="G111">
            <v>0.158454142916576</v>
          </cell>
          <cell r="H111">
            <v>4.248975946223732E-2</v>
          </cell>
          <cell r="I111">
            <v>3.2701863935968412E-2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2">
          <cell r="A112" t="str">
            <v>ZQL</v>
          </cell>
          <cell r="B112" t="e">
            <v>#N/A</v>
          </cell>
          <cell r="C112">
            <v>0</v>
          </cell>
          <cell r="D112">
            <v>0</v>
          </cell>
          <cell r="E112">
            <v>-2.0956542774306142E-2</v>
          </cell>
          <cell r="F112">
            <v>-9.6017092616683675E-3</v>
          </cell>
          <cell r="G112">
            <v>7.4035651546829673E-2</v>
          </cell>
          <cell r="H112">
            <v>4.8156996213683634E-2</v>
          </cell>
          <cell r="I112">
            <v>4.8744295497185508E-2</v>
          </cell>
          <cell r="J112">
            <v>0.05</v>
          </cell>
          <cell r="M112" t="str">
            <v>ZQL_1</v>
          </cell>
          <cell r="O112" t="str">
            <v>ZQL</v>
          </cell>
        </row>
        <row r="113">
          <cell r="B113">
            <v>0</v>
          </cell>
        </row>
        <row r="114">
          <cell r="A114" t="str">
            <v>Exogenous variable:</v>
          </cell>
          <cell r="B114">
            <v>0</v>
          </cell>
        </row>
        <row r="115">
          <cell r="B115">
            <v>0</v>
          </cell>
        </row>
        <row r="116">
          <cell r="A116" t="str">
            <v>CDCGB_V</v>
          </cell>
          <cell r="B116" t="e">
            <v>#N/A</v>
          </cell>
          <cell r="C116">
            <v>189</v>
          </cell>
          <cell r="D116">
            <v>-93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CDCGB_V_1</v>
          </cell>
          <cell r="O116" t="str">
            <v>CDCGB_V</v>
          </cell>
        </row>
        <row r="117">
          <cell r="A117" t="str">
            <v>CDCGCB_V</v>
          </cell>
          <cell r="B117" t="e">
            <v>#N/A</v>
          </cell>
          <cell r="C117">
            <v>142</v>
          </cell>
          <cell r="D117">
            <v>824</v>
          </cell>
          <cell r="E117">
            <v>100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CDCGCB_V_1</v>
          </cell>
          <cell r="O117" t="str">
            <v>CDCGCB_V</v>
          </cell>
        </row>
        <row r="118">
          <cell r="A118" t="str">
            <v>CFCCB_VE</v>
          </cell>
          <cell r="B118" t="e">
            <v>#N/A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M118" t="str">
            <v>CFCCB_VE_1</v>
          </cell>
          <cell r="O118" t="str">
            <v>CFCCB_VE</v>
          </cell>
        </row>
        <row r="119">
          <cell r="A119" t="str">
            <v>CFCG_VE</v>
          </cell>
          <cell r="B119" t="e">
            <v>#N/A</v>
          </cell>
          <cell r="C119">
            <v>268.2493316612593</v>
          </cell>
          <cell r="D119">
            <v>-404.5448317635587</v>
          </cell>
          <cell r="E119">
            <v>115.62987123774747</v>
          </cell>
          <cell r="F119">
            <v>205.75077893389206</v>
          </cell>
          <cell r="G119">
            <v>107.34445749314727</v>
          </cell>
          <cell r="H119">
            <v>69.870952027308775</v>
          </cell>
          <cell r="I119">
            <v>64.912196744700168</v>
          </cell>
          <cell r="J119">
            <v>64.912196744700168</v>
          </cell>
          <cell r="M119" t="str">
            <v>CFCG_VE_1</v>
          </cell>
          <cell r="O119" t="str">
            <v>CFCG_VE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A121" t="str">
            <v>CFCP_VE</v>
          </cell>
          <cell r="B121" t="e">
            <v>#N/A</v>
          </cell>
          <cell r="C121">
            <v>1029.0221999999999</v>
          </cell>
          <cell r="D121">
            <v>706.55673345238506</v>
          </cell>
          <cell r="E121">
            <v>641.51635270468466</v>
          </cell>
          <cell r="F121">
            <v>532.23514938583742</v>
          </cell>
          <cell r="G121">
            <v>654.31231565573046</v>
          </cell>
          <cell r="H121">
            <v>758.69108727942717</v>
          </cell>
          <cell r="I121">
            <v>796.91423607934325</v>
          </cell>
          <cell r="J121">
            <v>796.91423607934325</v>
          </cell>
          <cell r="M121" t="str">
            <v>CFCP_VE_1</v>
          </cell>
          <cell r="O121" t="str">
            <v>CFCP_VE</v>
          </cell>
        </row>
        <row r="122">
          <cell r="A122" t="str">
            <v>DCGCB_V</v>
          </cell>
          <cell r="B122" t="e">
            <v>#N/A</v>
          </cell>
          <cell r="C122">
            <v>517</v>
          </cell>
          <cell r="D122">
            <v>1341</v>
          </cell>
          <cell r="E122">
            <v>1441</v>
          </cell>
          <cell r="F122">
            <v>1441</v>
          </cell>
          <cell r="G122">
            <v>1441</v>
          </cell>
          <cell r="H122">
            <v>1441</v>
          </cell>
          <cell r="I122">
            <v>1441</v>
          </cell>
          <cell r="J122">
            <v>1341</v>
          </cell>
          <cell r="M122" t="str">
            <v>DCGCB_V_1</v>
          </cell>
          <cell r="O122" t="str">
            <v>DCGCB_V</v>
          </cell>
        </row>
        <row r="123">
          <cell r="A123" t="str">
            <v>FCCB_VE</v>
          </cell>
          <cell r="B123" t="e">
            <v>#N/A</v>
          </cell>
          <cell r="C123">
            <v>-1086</v>
          </cell>
          <cell r="D123">
            <v>-1468</v>
          </cell>
          <cell r="E123">
            <v>-1468</v>
          </cell>
          <cell r="F123">
            <v>-1468</v>
          </cell>
          <cell r="G123">
            <v>-1468</v>
          </cell>
          <cell r="H123">
            <v>-1468</v>
          </cell>
          <cell r="I123">
            <v>-1468</v>
          </cell>
          <cell r="J123">
            <v>-1468</v>
          </cell>
          <cell r="M123" t="str">
            <v>FCCB_VE_1</v>
          </cell>
          <cell r="O123" t="str">
            <v>FCCB_VE</v>
          </cell>
        </row>
        <row r="124">
          <cell r="A124" t="str">
            <v>FS_VE</v>
          </cell>
          <cell r="B124" t="e">
            <v>#N/A</v>
          </cell>
          <cell r="C124">
            <v>287.73359999999997</v>
          </cell>
          <cell r="D124">
            <v>217.86090000000007</v>
          </cell>
          <cell r="E124">
            <v>338.18486219480872</v>
          </cell>
          <cell r="F124">
            <v>202.15325673104908</v>
          </cell>
          <cell r="G124">
            <v>217.00227489751421</v>
          </cell>
          <cell r="H124">
            <v>222.25156965539813</v>
          </cell>
          <cell r="I124">
            <v>234.18254593236708</v>
          </cell>
          <cell r="J124">
            <v>234.18254593236708</v>
          </cell>
          <cell r="M124" t="str">
            <v>FS_VE_1</v>
          </cell>
          <cell r="O124" t="str">
            <v>FS_VE</v>
          </cell>
        </row>
        <row r="125">
          <cell r="A125" t="str">
            <v>G_VE</v>
          </cell>
          <cell r="B125" t="e">
            <v>#N/A</v>
          </cell>
          <cell r="C125">
            <v>353.15280000000001</v>
          </cell>
          <cell r="D125">
            <v>523.78980000000001</v>
          </cell>
          <cell r="E125">
            <v>506.39100000000008</v>
          </cell>
          <cell r="F125">
            <v>579.96</v>
          </cell>
          <cell r="G125">
            <v>510.15000000000003</v>
          </cell>
          <cell r="H125">
            <v>499.41000000000008</v>
          </cell>
          <cell r="I125">
            <v>488.67</v>
          </cell>
          <cell r="J125">
            <v>488.67</v>
          </cell>
          <cell r="M125" t="str">
            <v>G_VE_1</v>
          </cell>
          <cell r="O125" t="str">
            <v>G_VE</v>
          </cell>
        </row>
        <row r="126">
          <cell r="A126" t="str">
            <v>GG_VE</v>
          </cell>
          <cell r="B126" t="e">
            <v>#N/A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M126" t="str">
            <v>GG_VE_1</v>
          </cell>
          <cell r="O126" t="str">
            <v>GG_VE</v>
          </cell>
        </row>
        <row r="127">
          <cell r="A127" t="str">
            <v>GOL_VE</v>
          </cell>
          <cell r="B127" t="e">
            <v>#N/A</v>
          </cell>
          <cell r="C127">
            <v>0</v>
          </cell>
          <cell r="D127">
            <v>-2</v>
          </cell>
          <cell r="E127">
            <v>-2</v>
          </cell>
          <cell r="F127">
            <v>-2</v>
          </cell>
          <cell r="G127">
            <v>-2</v>
          </cell>
          <cell r="H127">
            <v>-2</v>
          </cell>
          <cell r="I127">
            <v>-2</v>
          </cell>
          <cell r="J127">
            <v>-2</v>
          </cell>
          <cell r="M127" t="str">
            <v>GOL_VE_1</v>
          </cell>
          <cell r="O127" t="str">
            <v>GOL_VE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</v>
          </cell>
          <cell r="E128">
            <v>256.2</v>
          </cell>
          <cell r="F128">
            <v>269.01</v>
          </cell>
          <cell r="G128">
            <v>282.46050000000002</v>
          </cell>
          <cell r="H128">
            <v>296.58352500000007</v>
          </cell>
          <cell r="I128">
            <v>311.41270125000005</v>
          </cell>
          <cell r="J128">
            <v>326.98333631250006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177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3" refreshError="1">
        <row r="1">
          <cell r="A1" t="str">
            <v>Moldova: Financinal Programming Model - Policy Experiments</v>
          </cell>
        </row>
        <row r="3">
          <cell r="K3" t="str">
            <v>Total</v>
          </cell>
        </row>
        <row r="4">
          <cell r="E4" t="str">
            <v>1999</v>
          </cell>
          <cell r="F4" t="str">
            <v>2000</v>
          </cell>
          <cell r="G4" t="str">
            <v>2001</v>
          </cell>
          <cell r="H4" t="str">
            <v>2002</v>
          </cell>
          <cell r="I4" t="str">
            <v>2003</v>
          </cell>
          <cell r="J4">
            <v>2004</v>
          </cell>
          <cell r="K4" t="str">
            <v>for all</v>
          </cell>
        </row>
        <row r="5">
          <cell r="K5" t="str">
            <v>years</v>
          </cell>
        </row>
        <row r="7">
          <cell r="A7" t="str">
            <v>Exogenous shock compared to latest simulation:</v>
          </cell>
        </row>
        <row r="9">
          <cell r="A9" t="str">
            <v>Real government consumption</v>
          </cell>
          <cell r="E9">
            <v>100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...</v>
          </cell>
        </row>
        <row r="10">
          <cell r="A10" t="str">
            <v xml:space="preserve">   In percent</v>
          </cell>
          <cell r="E10">
            <v>4.6640433344936065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...</v>
          </cell>
        </row>
        <row r="11">
          <cell r="A11" t="str">
            <v xml:space="preserve">   In percent of GDP</v>
          </cell>
          <cell r="E11">
            <v>0.36721360354066979</v>
          </cell>
          <cell r="F11">
            <v>-9.591258389220203E-2</v>
          </cell>
          <cell r="G11">
            <v>-1.2014888663253593</v>
          </cell>
          <cell r="H11">
            <v>-1.1439957606934614</v>
          </cell>
          <cell r="I11">
            <v>-1.2178597986021082</v>
          </cell>
          <cell r="K11" t="str">
            <v>...</v>
          </cell>
        </row>
        <row r="12">
          <cell r="A12" t="str">
            <v>Reserve money</v>
          </cell>
          <cell r="E12">
            <v>100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...</v>
          </cell>
        </row>
        <row r="13">
          <cell r="A13" t="str">
            <v xml:space="preserve">   In percent</v>
          </cell>
          <cell r="E13">
            <v>7.4579317836385739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...</v>
          </cell>
        </row>
        <row r="14">
          <cell r="A14" t="str">
            <v xml:space="preserve">   Of which: Net credit to government</v>
          </cell>
          <cell r="E14">
            <v>100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...</v>
          </cell>
        </row>
        <row r="15">
          <cell r="A15" t="str">
            <v xml:space="preserve">                        In percent</v>
          </cell>
          <cell r="E15">
            <v>7.4571215510812827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...</v>
          </cell>
        </row>
        <row r="16">
          <cell r="A16" t="str">
            <v>Terms of Trade in percent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...</v>
          </cell>
        </row>
        <row r="18">
          <cell r="A18" t="str">
            <v>Effects compared to latest simulation:</v>
          </cell>
        </row>
        <row r="20">
          <cell r="A20" t="str">
            <v>Real GDP</v>
          </cell>
          <cell r="E20">
            <v>285.52210834435027</v>
          </cell>
          <cell r="F20">
            <v>42.126057337653037</v>
          </cell>
          <cell r="G20">
            <v>571.20083908815104</v>
          </cell>
          <cell r="H20">
            <v>563.71228973187863</v>
          </cell>
          <cell r="I20">
            <v>631.83965419175729</v>
          </cell>
          <cell r="J20">
            <v>0</v>
          </cell>
          <cell r="K20">
            <v>2094.4009486937903</v>
          </cell>
        </row>
        <row r="21">
          <cell r="A21" t="str">
            <v xml:space="preserve">   In percent</v>
          </cell>
          <cell r="E21">
            <v>2.9669238573247521</v>
          </cell>
          <cell r="F21">
            <v>0.43110037330072742</v>
          </cell>
          <cell r="G21">
            <v>5.6752012939778709</v>
          </cell>
          <cell r="H21">
            <v>5.3886403605100242</v>
          </cell>
          <cell r="I21">
            <v>5.7590132458503902</v>
          </cell>
          <cell r="J21">
            <v>0</v>
          </cell>
          <cell r="K21">
            <v>4.1153385911992544</v>
          </cell>
        </row>
        <row r="22">
          <cell r="A22" t="str">
            <v>Real private consumption</v>
          </cell>
          <cell r="E22">
            <v>68.22237817558198</v>
          </cell>
          <cell r="F22">
            <v>-57.681134767604817</v>
          </cell>
          <cell r="G22">
            <v>-90.035099943241221</v>
          </cell>
          <cell r="H22">
            <v>-672.09499721237898</v>
          </cell>
          <cell r="I22">
            <v>-749.04366323398335</v>
          </cell>
          <cell r="J22">
            <v>0</v>
          </cell>
          <cell r="K22">
            <v>-1500.6325169816264</v>
          </cell>
        </row>
        <row r="23">
          <cell r="A23" t="str">
            <v xml:space="preserve">   In percent</v>
          </cell>
          <cell r="E23">
            <v>0.97905901411194418</v>
          </cell>
          <cell r="F23">
            <v>-0.83753502138212466</v>
          </cell>
          <cell r="G23">
            <v>-1.2848665384204314</v>
          </cell>
          <cell r="H23">
            <v>-9.2505835470358129</v>
          </cell>
          <cell r="I23">
            <v>-9.818848591825482</v>
          </cell>
          <cell r="J23">
            <v>0</v>
          </cell>
          <cell r="K23">
            <v>-4.1968005806608737</v>
          </cell>
        </row>
        <row r="24">
          <cell r="A24" t="str">
            <v>Real investments</v>
          </cell>
          <cell r="E24">
            <v>118.05973402878249</v>
          </cell>
          <cell r="F24">
            <v>203.11597364475438</v>
          </cell>
          <cell r="G24">
            <v>2076.5129305177079</v>
          </cell>
          <cell r="H24">
            <v>2439.2488075490892</v>
          </cell>
          <cell r="I24">
            <v>2533.8262818369253</v>
          </cell>
          <cell r="J24">
            <v>0</v>
          </cell>
          <cell r="K24">
            <v>7370.7637275772595</v>
          </cell>
        </row>
        <row r="25">
          <cell r="A25" t="str">
            <v xml:space="preserve">   In percent</v>
          </cell>
          <cell r="E25">
            <v>7.4585469225083498</v>
          </cell>
          <cell r="F25">
            <v>14.002753347303271</v>
          </cell>
          <cell r="G25">
            <v>133.94503258473284</v>
          </cell>
          <cell r="H25">
            <v>147.5801260245845</v>
          </cell>
          <cell r="I25">
            <v>143.66216263637006</v>
          </cell>
          <cell r="J25">
            <v>0</v>
          </cell>
          <cell r="K25">
            <v>92.131510233621654</v>
          </cell>
        </row>
        <row r="26">
          <cell r="A26" t="str">
            <v>Consumer price level</v>
          </cell>
          <cell r="E26">
            <v>9.9711726958321423E-2</v>
          </cell>
          <cell r="F26">
            <v>-0.12739842634524012</v>
          </cell>
          <cell r="G26">
            <v>-0.36841005977367769</v>
          </cell>
          <cell r="H26">
            <v>-0.36356188687888302</v>
          </cell>
          <cell r="I26">
            <v>-0.31972272811806035</v>
          </cell>
          <cell r="J26">
            <v>0</v>
          </cell>
          <cell r="K26">
            <v>-1.0793813741575398</v>
          </cell>
        </row>
        <row r="27">
          <cell r="A27" t="str">
            <v xml:space="preserve">   In percent</v>
          </cell>
          <cell r="E27">
            <v>7.2623253429221712</v>
          </cell>
          <cell r="F27">
            <v>-8.0685535542759528</v>
          </cell>
          <cell r="G27">
            <v>-22.22152212508178</v>
          </cell>
          <cell r="H27">
            <v>-21.29038168569851</v>
          </cell>
          <cell r="I27">
            <v>-18.177802643478696</v>
          </cell>
          <cell r="J27">
            <v>0</v>
          </cell>
          <cell r="K27">
            <v>-18.177802643478703</v>
          </cell>
        </row>
        <row r="28">
          <cell r="A28" t="str">
            <v>Exchange rate</v>
          </cell>
          <cell r="E28">
            <v>-0.14849454749144608</v>
          </cell>
          <cell r="F28">
            <v>-0.39510281557175397</v>
          </cell>
          <cell r="G28">
            <v>-0.47415919603176371</v>
          </cell>
          <cell r="H28">
            <v>-0.45770096504097024</v>
          </cell>
          <cell r="I28">
            <v>-0.4160629231850228</v>
          </cell>
          <cell r="J28">
            <v>0</v>
          </cell>
          <cell r="K28">
            <v>-1.8915204473209568</v>
          </cell>
        </row>
        <row r="29">
          <cell r="A29" t="str">
            <v xml:space="preserve">   In percent</v>
          </cell>
          <cell r="E29">
            <v>-9.3221283444776404</v>
          </cell>
          <cell r="F29">
            <v>-22.147429170270758</v>
          </cell>
          <cell r="G29">
            <v>-26.091189752672033</v>
          </cell>
          <cell r="H29">
            <v>-24.754015921333302</v>
          </cell>
          <cell r="I29">
            <v>-22.077207377424529</v>
          </cell>
          <cell r="J29">
            <v>0</v>
          </cell>
          <cell r="K29">
            <v>-22.077207377424525</v>
          </cell>
        </row>
        <row r="30">
          <cell r="A30" t="str">
            <v>Overall fiscal balance</v>
          </cell>
          <cell r="E30">
            <v>275.11703680354327</v>
          </cell>
          <cell r="F30">
            <v>433.66515754647708</v>
          </cell>
          <cell r="G30">
            <v>2254.5232706261349</v>
          </cell>
          <cell r="H30">
            <v>3376.9477086778129</v>
          </cell>
          <cell r="I30">
            <v>3633.7987665855426</v>
          </cell>
          <cell r="K30">
            <v>9974.0519402395112</v>
          </cell>
        </row>
        <row r="31">
          <cell r="A31" t="str">
            <v xml:space="preserve">   In percent of GDP</v>
          </cell>
          <cell r="E31">
            <v>2.2308952908821702</v>
          </cell>
          <cell r="F31">
            <v>2.9591634918286638</v>
          </cell>
          <cell r="G31">
            <v>15.087750304383174</v>
          </cell>
          <cell r="H31">
            <v>21.083757179934302</v>
          </cell>
          <cell r="I31">
            <v>20.380537391897956</v>
          </cell>
          <cell r="K31">
            <v>61.742103658926268</v>
          </cell>
        </row>
        <row r="32">
          <cell r="A32" t="str">
            <v>Real central bank credit to private sector</v>
          </cell>
          <cell r="E32">
            <v>-56.550625176133167</v>
          </cell>
          <cell r="F32">
            <v>32.07159163200231</v>
          </cell>
          <cell r="G32">
            <v>-282.80321595595819</v>
          </cell>
          <cell r="H32">
            <v>-280.81545281977805</v>
          </cell>
          <cell r="I32">
            <v>-335.42343059179274</v>
          </cell>
          <cell r="J32">
            <v>0</v>
          </cell>
          <cell r="K32">
            <v>-923.52113291165983</v>
          </cell>
        </row>
        <row r="33">
          <cell r="A33" t="str">
            <v xml:space="preserve">   In percent</v>
          </cell>
          <cell r="E33">
            <v>-10.45902462913037</v>
          </cell>
          <cell r="F33">
            <v>5.2492584922416778</v>
          </cell>
          <cell r="G33">
            <v>-46.698261625178539</v>
          </cell>
          <cell r="H33">
            <v>-49.250058561006952</v>
          </cell>
          <cell r="I33">
            <v>-58.141318033417576</v>
          </cell>
          <cell r="J33">
            <v>0</v>
          </cell>
          <cell r="K33" t="str">
            <v>...</v>
          </cell>
        </row>
        <row r="34">
          <cell r="A34" t="str">
            <v>External current account (in US$ millions)</v>
          </cell>
          <cell r="E34">
            <v>1.8623564206970684</v>
          </cell>
          <cell r="F34">
            <v>-16.425876321845664</v>
          </cell>
          <cell r="G34">
            <v>-77.365316579464249</v>
          </cell>
          <cell r="H34">
            <v>-48.637841282744972</v>
          </cell>
          <cell r="I34">
            <v>-50.640212726809438</v>
          </cell>
          <cell r="J34">
            <v>0</v>
          </cell>
          <cell r="K34">
            <v>-191.20689049016724</v>
          </cell>
        </row>
        <row r="36">
          <cell r="A36" t="str">
            <v>Memorandum items:</v>
          </cell>
        </row>
        <row r="38">
          <cell r="A38" t="str">
            <v>Check latest Model 1 simulation (must = 0)</v>
          </cell>
          <cell r="E38">
            <v>2954.5194724888038</v>
          </cell>
          <cell r="F38">
            <v>488.95458196945782</v>
          </cell>
          <cell r="G38">
            <v>699.27602879955759</v>
          </cell>
          <cell r="H38">
            <v>719.06766984415935</v>
          </cell>
          <cell r="I38">
            <v>765.2589335960173</v>
          </cell>
          <cell r="J38">
            <v>722.43294750499126</v>
          </cell>
          <cell r="K38" t="str">
            <v>...</v>
          </cell>
        </row>
        <row r="39">
          <cell r="A39" t="str">
            <v>Check latest Model 2 simulation (must = 0)</v>
          </cell>
          <cell r="E39">
            <v>3372.7144028952257</v>
          </cell>
          <cell r="F39">
            <v>620.4410522769391</v>
          </cell>
          <cell r="G39">
            <v>9965.005556713757</v>
          </cell>
          <cell r="H39">
            <v>2923.9956528482762</v>
          </cell>
          <cell r="I39">
            <v>2504.4017630601261</v>
          </cell>
          <cell r="J39">
            <v>79230.836951979203</v>
          </cell>
          <cell r="K39" t="str">
            <v>...</v>
          </cell>
        </row>
      </sheetData>
      <sheetData sheetId="24" refreshError="1">
        <row r="1">
          <cell r="A1" t="str">
            <v>Model Definitions</v>
          </cell>
        </row>
        <row r="3">
          <cell r="B3">
            <v>1996</v>
          </cell>
          <cell r="C3">
            <v>1997</v>
          </cell>
          <cell r="D3">
            <v>1998</v>
          </cell>
          <cell r="E3">
            <v>1999</v>
          </cell>
          <cell r="F3">
            <v>2000</v>
          </cell>
          <cell r="G3">
            <v>2001</v>
          </cell>
          <cell r="H3">
            <v>2002</v>
          </cell>
          <cell r="I3">
            <v>2003</v>
          </cell>
          <cell r="J3">
            <v>2004</v>
          </cell>
        </row>
        <row r="5">
          <cell r="A5" t="str">
            <v>Definitions:</v>
          </cell>
        </row>
        <row r="8">
          <cell r="A8" t="str">
            <v>Model 1</v>
          </cell>
          <cell r="B8" t="e">
            <v>#N/A</v>
          </cell>
          <cell r="C8" t="e">
            <v>#N/A</v>
          </cell>
          <cell r="D8" t="b">
            <v>1</v>
          </cell>
          <cell r="E8" t="b">
            <v>1</v>
          </cell>
          <cell r="F8" t="b">
            <v>1</v>
          </cell>
          <cell r="G8" t="b">
            <v>1</v>
          </cell>
          <cell r="H8" t="b">
            <v>1</v>
          </cell>
          <cell r="I8" t="b">
            <v>1</v>
          </cell>
          <cell r="J8" t="b">
            <v>1</v>
          </cell>
        </row>
        <row r="9">
          <cell r="B9" t="e">
            <v>#N/A</v>
          </cell>
          <cell r="C9" t="e">
            <v>#N/A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 t="e">
            <v>#N/A</v>
          </cell>
          <cell r="C10" t="e">
            <v>#N/A</v>
          </cell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</row>
        <row r="11">
          <cell r="B11" t="e">
            <v>#N/A</v>
          </cell>
          <cell r="C11" t="e">
            <v>#N/A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</row>
        <row r="15">
          <cell r="A15" t="str">
            <v>Model 2</v>
          </cell>
          <cell r="E15" t="b">
            <v>1</v>
          </cell>
          <cell r="F15" t="b">
            <v>1</v>
          </cell>
        </row>
        <row r="16">
          <cell r="E16">
            <v>0</v>
          </cell>
          <cell r="F16">
            <v>0</v>
          </cell>
        </row>
        <row r="17">
          <cell r="E17" t="b">
            <v>1</v>
          </cell>
          <cell r="F17" t="b">
            <v>1</v>
          </cell>
        </row>
        <row r="18">
          <cell r="E18">
            <v>100</v>
          </cell>
          <cell r="F18">
            <v>100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1">
          <cell r="G431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7">
          <cell r="C37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9">
          <cell r="Q9">
            <v>1996</v>
          </cell>
        </row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9">
          <cell r="G89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4">
          <cell r="C54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8">
          <cell r="C48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1">
          <cell r="C91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>
        <row r="39">
          <cell r="A39">
            <v>2004</v>
          </cell>
          <cell r="B39" t="str">
            <v>Stock</v>
          </cell>
          <cell r="C39">
            <v>10.665966232275231</v>
          </cell>
          <cell r="H39">
            <v>10.665966232275231</v>
          </cell>
          <cell r="I39">
            <v>10.665966232275231</v>
          </cell>
          <cell r="J39">
            <v>9.4808588731335384</v>
          </cell>
          <cell r="K39">
            <v>8.2957515139918456</v>
          </cell>
          <cell r="L39">
            <v>7.1106441548501529</v>
          </cell>
          <cell r="M39">
            <v>5.9255367957084601</v>
          </cell>
          <cell r="N39">
            <v>4.7404294365667674</v>
          </cell>
          <cell r="O39">
            <v>3.5553220774250751</v>
          </cell>
          <cell r="P39">
            <v>2.3702147182833828</v>
          </cell>
          <cell r="Q39">
            <v>1.1851073591416905</v>
          </cell>
          <cell r="R39">
            <v>-1.7763568394002505E-15</v>
          </cell>
          <cell r="S39">
            <v>-1.7763568394002505E-15</v>
          </cell>
          <cell r="T39">
            <v>-1.7763568394002505E-15</v>
          </cell>
          <cell r="U39">
            <v>-1.7763568394002505E-15</v>
          </cell>
          <cell r="V39">
            <v>-1.7763568394002505E-15</v>
          </cell>
          <cell r="W39">
            <v>-1.7763568394002505E-15</v>
          </cell>
          <cell r="X39">
            <v>-1.7763568394002505E-15</v>
          </cell>
          <cell r="Y39">
            <v>-1.7763568394002505E-15</v>
          </cell>
          <cell r="Z39">
            <v>-1.7763568394002505E-15</v>
          </cell>
          <cell r="AA39">
            <v>-1.7763568394002505E-15</v>
          </cell>
          <cell r="AB39">
            <v>-1.7763568394002505E-15</v>
          </cell>
          <cell r="AC39">
            <v>-1.7763568394002505E-15</v>
          </cell>
          <cell r="AD39">
            <v>-1.7763568394002505E-15</v>
          </cell>
          <cell r="AE39">
            <v>-1.7763568394002505E-15</v>
          </cell>
          <cell r="AF39">
            <v>-1.7763568394002505E-15</v>
          </cell>
          <cell r="AG39">
            <v>-1.7763568394002505E-15</v>
          </cell>
          <cell r="AH39">
            <v>-1.7763568394002505E-15</v>
          </cell>
          <cell r="AI39">
            <v>-1.7763568394002505E-15</v>
          </cell>
          <cell r="AJ39">
            <v>-1.7763568394002505E-15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1.1851073591416923</v>
          </cell>
          <cell r="K40">
            <v>1.1851073591416923</v>
          </cell>
          <cell r="L40">
            <v>1.1851073591416923</v>
          </cell>
          <cell r="M40">
            <v>1.1851073591416923</v>
          </cell>
          <cell r="N40">
            <v>1.1851073591416923</v>
          </cell>
          <cell r="O40">
            <v>1.1851073591416923</v>
          </cell>
          <cell r="P40">
            <v>1.1851073591416923</v>
          </cell>
          <cell r="Q40">
            <v>1.1851073591416923</v>
          </cell>
          <cell r="R40">
            <v>1.1851073591416923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0.26664915580688081</v>
          </cell>
          <cell r="I41">
            <v>0.26664915580688081</v>
          </cell>
          <cell r="J41">
            <v>0.25183531381760965</v>
          </cell>
          <cell r="K41">
            <v>0.22220762983906731</v>
          </cell>
          <cell r="L41">
            <v>0.19257994586052499</v>
          </cell>
          <cell r="M41">
            <v>0.16295226188198267</v>
          </cell>
          <cell r="N41">
            <v>0.13332457790344035</v>
          </cell>
          <cell r="O41">
            <v>0.10369689392489803</v>
          </cell>
          <cell r="P41">
            <v>7.4069209946355727E-2</v>
          </cell>
          <cell r="Q41">
            <v>4.4441525967813422E-2</v>
          </cell>
          <cell r="R41">
            <v>1.4813841989271111E-2</v>
          </cell>
          <cell r="S41">
            <v>-4.4408920985006264E-17</v>
          </cell>
          <cell r="T41">
            <v>-4.4408920985006264E-17</v>
          </cell>
          <cell r="U41">
            <v>-4.4408920985006264E-17</v>
          </cell>
          <cell r="V41">
            <v>-4.4408920985006264E-17</v>
          </cell>
          <cell r="W41">
            <v>-4.4408920985006264E-17</v>
          </cell>
          <cell r="X41">
            <v>-4.4408920985006264E-17</v>
          </cell>
          <cell r="Y41">
            <v>-4.4408920985006264E-17</v>
          </cell>
          <cell r="Z41">
            <v>-4.4408920985006264E-17</v>
          </cell>
          <cell r="AA41">
            <v>-4.4408920985006264E-17</v>
          </cell>
          <cell r="AB41">
            <v>-4.4408920985006264E-17</v>
          </cell>
          <cell r="AC41">
            <v>-4.4408920985006264E-17</v>
          </cell>
          <cell r="AD41">
            <v>-4.4408920985006264E-17</v>
          </cell>
          <cell r="AE41">
            <v>-4.4408920985006264E-17</v>
          </cell>
          <cell r="AF41">
            <v>-4.4408920985006264E-17</v>
          </cell>
          <cell r="AG41">
            <v>-4.4408920985006264E-17</v>
          </cell>
          <cell r="AH41">
            <v>-4.4408920985006264E-17</v>
          </cell>
          <cell r="AI41">
            <v>-4.4408920985006264E-17</v>
          </cell>
          <cell r="AJ41">
            <v>-4.4408920985006264E-17</v>
          </cell>
        </row>
        <row r="42">
          <cell r="B42" t="str">
            <v>DS total</v>
          </cell>
          <cell r="H42">
            <v>0.26664915580688081</v>
          </cell>
          <cell r="I42">
            <v>0.26664915580688081</v>
          </cell>
          <cell r="J42">
            <v>1.436942672959302</v>
          </cell>
          <cell r="K42">
            <v>1.4073149889807597</v>
          </cell>
          <cell r="L42">
            <v>1.3776873050022174</v>
          </cell>
          <cell r="M42">
            <v>1.348059621023675</v>
          </cell>
          <cell r="N42">
            <v>1.3184319370451327</v>
          </cell>
          <cell r="O42">
            <v>1.2888042530665904</v>
          </cell>
          <cell r="P42">
            <v>1.2591765690880481</v>
          </cell>
          <cell r="Q42">
            <v>1.2295488851095058</v>
          </cell>
          <cell r="R42">
            <v>1.1999212011309635</v>
          </cell>
          <cell r="S42">
            <v>-4.4408920985006264E-17</v>
          </cell>
          <cell r="T42">
            <v>-4.4408920985006264E-17</v>
          </cell>
          <cell r="U42">
            <v>-4.4408920985006264E-17</v>
          </cell>
          <cell r="V42">
            <v>-4.4408920985006264E-17</v>
          </cell>
          <cell r="W42">
            <v>-4.4408920985006264E-17</v>
          </cell>
          <cell r="X42">
            <v>-4.4408920985006264E-17</v>
          </cell>
          <cell r="Y42">
            <v>-4.4408920985006264E-17</v>
          </cell>
          <cell r="Z42">
            <v>-4.4408920985006264E-17</v>
          </cell>
          <cell r="AA42">
            <v>-4.4408920985006264E-17</v>
          </cell>
          <cell r="AB42">
            <v>-4.4408920985006264E-17</v>
          </cell>
          <cell r="AC42">
            <v>-4.4408920985006264E-17</v>
          </cell>
          <cell r="AD42">
            <v>-4.4408920985006264E-17</v>
          </cell>
          <cell r="AE42">
            <v>-4.4408920985006264E-17</v>
          </cell>
          <cell r="AF42">
            <v>-4.4408920985006264E-17</v>
          </cell>
          <cell r="AG42">
            <v>-4.4408920985006264E-17</v>
          </cell>
          <cell r="AH42">
            <v>-4.4408920985006264E-17</v>
          </cell>
          <cell r="AI42">
            <v>-4.4408920985006264E-17</v>
          </cell>
          <cell r="AJ42">
            <v>-4.4408920985006264E-17</v>
          </cell>
        </row>
        <row r="43">
          <cell r="B43" t="str">
            <v>NPV</v>
          </cell>
          <cell r="H43">
            <v>8.8966578217354364</v>
          </cell>
          <cell r="I43">
            <v>9.1415664906783416</v>
          </cell>
          <cell r="J43">
            <v>8.2302638909330472</v>
          </cell>
          <cell r="K43">
            <v>7.2961890756809389</v>
          </cell>
          <cell r="L43">
            <v>6.3380326425303783</v>
          </cell>
          <cell r="M43">
            <v>5.3544098984521993</v>
          </cell>
          <cell r="N43">
            <v>4.3438565305680692</v>
          </cell>
          <cell r="O43">
            <v>3.3048240280091434</v>
          </cell>
          <cell r="P43">
            <v>2.2356748405316216</v>
          </cell>
          <cell r="Q43">
            <v>1.1346772587526841</v>
          </cell>
          <cell r="R43">
            <v>-6.2798760020864426E-16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10.665966232275231</v>
          </cell>
          <cell r="I44">
            <v>10.665966232275231</v>
          </cell>
          <cell r="J44">
            <v>10.665966232275231</v>
          </cell>
          <cell r="K44">
            <v>9.4808588731335384</v>
          </cell>
          <cell r="L44">
            <v>8.2957515139918456</v>
          </cell>
          <cell r="M44">
            <v>7.1106441548501529</v>
          </cell>
          <cell r="N44">
            <v>5.9255367957084601</v>
          </cell>
          <cell r="O44">
            <v>4.7404294365667674</v>
          </cell>
          <cell r="P44">
            <v>3.5553220774250751</v>
          </cell>
          <cell r="Q44">
            <v>2.3702147182833828</v>
          </cell>
          <cell r="R44">
            <v>1.1851073591416905</v>
          </cell>
          <cell r="S44">
            <v>-1.7763568394002505E-15</v>
          </cell>
          <cell r="T44">
            <v>-1.7763568394002505E-15</v>
          </cell>
          <cell r="U44">
            <v>-1.7763568394002505E-15</v>
          </cell>
          <cell r="V44">
            <v>-1.7763568394002505E-15</v>
          </cell>
          <cell r="W44">
            <v>-1.7763568394002505E-15</v>
          </cell>
          <cell r="X44">
            <v>-1.7763568394002505E-15</v>
          </cell>
          <cell r="Y44">
            <v>-1.7763568394002505E-15</v>
          </cell>
          <cell r="Z44">
            <v>-1.7763568394002505E-15</v>
          </cell>
          <cell r="AA44">
            <v>-1.7763568394002505E-15</v>
          </cell>
          <cell r="AB44">
            <v>-1.7763568394002505E-15</v>
          </cell>
          <cell r="AC44">
            <v>-1.7763568394002505E-15</v>
          </cell>
          <cell r="AD44">
            <v>-1.7763568394002505E-15</v>
          </cell>
          <cell r="AE44">
            <v>-1.7763568394002505E-15</v>
          </cell>
          <cell r="AF44">
            <v>-1.7763568394002505E-15</v>
          </cell>
          <cell r="AG44">
            <v>-1.7763568394002505E-15</v>
          </cell>
          <cell r="AH44">
            <v>-1.7763568394002505E-15</v>
          </cell>
          <cell r="AI44">
            <v>-1.7763568394002505E-15</v>
          </cell>
          <cell r="AJ44">
            <v>-1.7763568394002505E-15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1.1851073591416923</v>
          </cell>
          <cell r="L45">
            <v>1.1851073591416923</v>
          </cell>
          <cell r="M45">
            <v>1.1851073591416923</v>
          </cell>
          <cell r="N45">
            <v>1.1851073591416923</v>
          </cell>
          <cell r="O45">
            <v>1.1851073591416923</v>
          </cell>
          <cell r="P45">
            <v>1.1851073591416923</v>
          </cell>
          <cell r="Q45">
            <v>1.1851073591416923</v>
          </cell>
          <cell r="R45">
            <v>1.1851073591416923</v>
          </cell>
          <cell r="S45">
            <v>1.1851073591416923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0.26664915580688081</v>
          </cell>
          <cell r="J46">
            <v>0.26664915580688081</v>
          </cell>
          <cell r="K46">
            <v>0.25183531381760965</v>
          </cell>
          <cell r="L46">
            <v>0.22220762983906731</v>
          </cell>
          <cell r="M46">
            <v>0.19257994586052499</v>
          </cell>
          <cell r="N46">
            <v>0.16295226188198267</v>
          </cell>
          <cell r="O46">
            <v>0.13332457790344035</v>
          </cell>
          <cell r="P46">
            <v>0.10369689392489803</v>
          </cell>
          <cell r="Q46">
            <v>7.4069209946355727E-2</v>
          </cell>
          <cell r="R46">
            <v>4.4441525967813422E-2</v>
          </cell>
          <cell r="S46">
            <v>1.4813841989271111E-2</v>
          </cell>
          <cell r="T46">
            <v>-4.4408920985006264E-17</v>
          </cell>
          <cell r="U46">
            <v>-4.4408920985006264E-17</v>
          </cell>
          <cell r="V46">
            <v>-4.4408920985006264E-17</v>
          </cell>
          <cell r="W46">
            <v>-4.4408920985006264E-17</v>
          </cell>
          <cell r="X46">
            <v>-4.4408920985006264E-17</v>
          </cell>
          <cell r="Y46">
            <v>-4.4408920985006264E-17</v>
          </cell>
          <cell r="Z46">
            <v>-4.4408920985006264E-17</v>
          </cell>
          <cell r="AA46">
            <v>-4.4408920985006264E-17</v>
          </cell>
          <cell r="AB46">
            <v>-4.4408920985006264E-17</v>
          </cell>
          <cell r="AC46">
            <v>-4.4408920985006264E-17</v>
          </cell>
          <cell r="AD46">
            <v>-4.4408920985006264E-17</v>
          </cell>
          <cell r="AE46">
            <v>-4.4408920985006264E-17</v>
          </cell>
          <cell r="AF46">
            <v>-4.4408920985006264E-17</v>
          </cell>
          <cell r="AG46">
            <v>-4.4408920985006264E-17</v>
          </cell>
          <cell r="AH46">
            <v>-4.4408920985006264E-17</v>
          </cell>
          <cell r="AI46">
            <v>-4.4408920985006264E-17</v>
          </cell>
          <cell r="AJ46">
            <v>-4.4408920985006264E-17</v>
          </cell>
        </row>
      </sheetData>
      <sheetData sheetId="13" refreshError="1"/>
      <sheetData sheetId="14" refreshError="1">
        <row r="40">
          <cell r="A40" t="str">
            <v>2. Charges and Interest 2/</v>
          </cell>
        </row>
        <row r="41">
          <cell r="A41" t="str">
            <v>PRGF Interest</v>
          </cell>
          <cell r="B41">
            <v>2.1426499999999997</v>
          </cell>
          <cell r="C41">
            <v>0.2</v>
          </cell>
          <cell r="D41">
            <v>0.15637999999999999</v>
          </cell>
          <cell r="E41">
            <v>0.31802999999999998</v>
          </cell>
          <cell r="F41">
            <v>0.32630999999999999</v>
          </cell>
          <cell r="G41">
            <v>0.19619999999999999</v>
          </cell>
          <cell r="H41">
            <v>0.28199000000000002</v>
          </cell>
          <cell r="I41">
            <v>0.23777999999999999</v>
          </cell>
          <cell r="J41">
            <v>0.18539</v>
          </cell>
          <cell r="K41">
            <v>0.15311999999999998</v>
          </cell>
          <cell r="L41">
            <v>8.0960000000000004E-2</v>
          </cell>
          <cell r="M41">
            <v>6.4900000000000001E-3</v>
          </cell>
          <cell r="N41">
            <v>0</v>
          </cell>
          <cell r="O41">
            <v>1.94265</v>
          </cell>
        </row>
        <row r="42">
          <cell r="A42" t="str">
            <v>SDR Net Charges</v>
          </cell>
          <cell r="B42">
            <v>-0.4</v>
          </cell>
          <cell r="C42">
            <v>-0.4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Total Obligations</v>
          </cell>
          <cell r="B44" t="e">
            <v>#REF!</v>
          </cell>
          <cell r="C44" t="e">
            <v>#REF!</v>
          </cell>
          <cell r="D44">
            <v>0.15637999999999999</v>
          </cell>
          <cell r="E44">
            <v>6.7123300000000006</v>
          </cell>
          <cell r="F44">
            <v>6.4951100000000004</v>
          </cell>
          <cell r="G44">
            <v>7.7927</v>
          </cell>
          <cell r="H44">
            <v>9.6899899999999999</v>
          </cell>
          <cell r="I44">
            <v>9.8572800000000012</v>
          </cell>
          <cell r="J44">
            <v>9.2700900000000015</v>
          </cell>
          <cell r="K44">
            <v>8.0983199999999993</v>
          </cell>
          <cell r="L44">
            <v>7.09246</v>
          </cell>
          <cell r="M44">
            <v>5.2064900000000005</v>
          </cell>
          <cell r="N44">
            <v>8.4</v>
          </cell>
          <cell r="O44">
            <v>78.77115000000002</v>
          </cell>
        </row>
        <row r="45">
          <cell r="A45" t="str">
            <v>(percent of quota)</v>
          </cell>
          <cell r="C45" t="e">
            <v>#REF!</v>
          </cell>
          <cell r="D45">
            <v>0.3211088295687885</v>
          </cell>
          <cell r="E45">
            <v>13.783018480492814</v>
          </cell>
          <cell r="F45">
            <v>13.336981519507187</v>
          </cell>
          <cell r="G45">
            <v>16.001437371663243</v>
          </cell>
          <cell r="H45">
            <v>19.89731006160164</v>
          </cell>
          <cell r="I45">
            <v>20.24082135523614</v>
          </cell>
          <cell r="J45">
            <v>19.03509240246407</v>
          </cell>
          <cell r="K45">
            <v>16.628993839835726</v>
          </cell>
          <cell r="L45">
            <v>14.563572895277208</v>
          </cell>
          <cell r="M45">
            <v>10.69094455852156</v>
          </cell>
          <cell r="N45">
            <v>17.248459958932237</v>
          </cell>
          <cell r="O45">
            <v>161.74774127310064</v>
          </cell>
        </row>
      </sheetData>
      <sheetData sheetId="15" refreshError="1">
        <row r="39">
          <cell r="A39">
            <v>2006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6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-30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-27.293751243369503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One time 30 percent nominal depreciation in 2003</v>
          </cell>
        </row>
      </sheetData>
      <sheetData sheetId="17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-7.6387408626685316</v>
          </cell>
          <cell r="Q41">
            <v>-7.6387408626685316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9.0967739251921991</v>
          </cell>
          <cell r="Q42">
            <v>9.0967739251921991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Combination of stress tests 2-5 using one standard deviation shocks</v>
          </cell>
        </row>
      </sheetData>
      <sheetData sheetId="18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 xml:space="preserve">II. Stress Test: Non-interest current account is at historical average minus two standard deviations in 2003 and 2004 </v>
          </cell>
        </row>
      </sheetData>
      <sheetData sheetId="19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-19.914093899916953</v>
          </cell>
          <cell r="Q41">
            <v>-19.914093899916953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Change in US dollar GDP deflator is at historical average minus two standard deviations in 2003 and 2004</v>
          </cell>
        </row>
      </sheetData>
      <sheetData sheetId="20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7.330261768660435</v>
          </cell>
          <cell r="Q42">
            <v>7.4886689337506773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 is at historical average minus two standard deviations in 2003 and 2004</v>
          </cell>
        </row>
      </sheetData>
      <sheetData sheetId="21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-0.7852316589558761</v>
          </cell>
          <cell r="Q41">
            <v>1.6209464727758416</v>
          </cell>
          <cell r="R41">
            <v>1.6368297106013063</v>
          </cell>
          <cell r="S41">
            <v>1.6333336687913702</v>
          </cell>
          <cell r="T41">
            <v>1.64164150673618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9.8862649023084721</v>
          </cell>
          <cell r="Q42">
            <v>9.8862649023084721</v>
          </cell>
          <cell r="R42">
            <v>7.4708817172006805</v>
          </cell>
          <cell r="S42">
            <v>7.3031138678915664</v>
          </cell>
          <cell r="T42">
            <v>7.3204518880157989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Nominal interest rate is at historical average plus two standard deviations in 2003 and 2004</v>
          </cell>
        </row>
      </sheetData>
      <sheetData sheetId="22" refreshError="1">
        <row r="39">
          <cell r="B39" t="str">
            <v>Exchange rate appreciation (US dollar value of local currency, change in percent)</v>
          </cell>
          <cell r="D39">
            <v>-2.4847332063730576</v>
          </cell>
          <cell r="E39">
            <v>-0.65271003326620169</v>
          </cell>
          <cell r="F39">
            <v>-7.6999807414066641</v>
          </cell>
          <cell r="G39">
            <v>-47.419967518347114</v>
          </cell>
          <cell r="H39">
            <v>-15.533158686000048</v>
          </cell>
          <cell r="I39">
            <v>-4.0287724357118133</v>
          </cell>
          <cell r="J39">
            <v>-13.323615612449036</v>
          </cell>
          <cell r="K39">
            <v>-4.44405123842464</v>
          </cell>
          <cell r="L39">
            <v>1.1101044534612026</v>
          </cell>
          <cell r="M39">
            <v>1.2197784760976882</v>
          </cell>
          <cell r="O39">
            <v>-2.0893416110858376</v>
          </cell>
          <cell r="P39">
            <v>-4.4781720602834589</v>
          </cell>
          <cell r="Q39">
            <v>-1.456310679612105</v>
          </cell>
          <cell r="R39">
            <v>-1.456310679611672</v>
          </cell>
          <cell r="S39">
            <v>-1.4563106796109726</v>
          </cell>
          <cell r="T39">
            <v>-1.4563106796122938</v>
          </cell>
        </row>
        <row r="40">
          <cell r="B40" t="str">
            <v>GDP deflator (change in domestic currency)</v>
          </cell>
          <cell r="D40">
            <v>14.411034200462192</v>
          </cell>
          <cell r="E40">
            <v>9.4930284775049287</v>
          </cell>
          <cell r="F40">
            <v>8.27182712642065</v>
          </cell>
          <cell r="G40">
            <v>37.854492984192412</v>
          </cell>
          <cell r="H40">
            <v>30.744564293556454</v>
          </cell>
          <cell r="I40">
            <v>17.713707368008347</v>
          </cell>
          <cell r="J40">
            <v>15.326075747008261</v>
          </cell>
          <cell r="K40">
            <v>15.474976599303968</v>
          </cell>
          <cell r="L40">
            <v>11.955656491242772</v>
          </cell>
          <cell r="M40">
            <v>5.4057123136509899</v>
          </cell>
          <cell r="O40">
            <v>4.7638682258481335</v>
          </cell>
          <cell r="P40">
            <v>3.8660696523292959</v>
          </cell>
          <cell r="Q40">
            <v>3.1227338590734899</v>
          </cell>
          <cell r="R40">
            <v>3.1388518245510921</v>
          </cell>
          <cell r="S40">
            <v>3.1353041170979257</v>
          </cell>
          <cell r="T40">
            <v>3.1437347309743346</v>
          </cell>
        </row>
        <row r="41">
          <cell r="B41" t="str">
            <v>GDP deflator in US dollars (change in percent)</v>
          </cell>
          <cell r="D41">
            <v>11.568225241928465</v>
          </cell>
          <cell r="E41">
            <v>8.7783564949052373</v>
          </cell>
          <cell r="F41">
            <v>-6.5082710682862199E-2</v>
          </cell>
          <cell r="G41">
            <v>-27.516062811493736</v>
          </cell>
          <cell r="H41">
            <v>10.43580364851897</v>
          </cell>
          <cell r="I41">
            <v>12.971289972511556</v>
          </cell>
          <cell r="J41">
            <v>-3.9527286444929199E-2</v>
          </cell>
          <cell r="K41">
            <v>10.343209471672044</v>
          </cell>
          <cell r="L41">
            <v>13.198481219853786</v>
          </cell>
          <cell r="M41">
            <v>6.6914285050303501</v>
          </cell>
          <cell r="O41">
            <v>2.5749931336223497</v>
          </cell>
          <cell r="P41">
            <v>4.6366121745798887</v>
          </cell>
          <cell r="Q41">
            <v>4.6366121745798887</v>
          </cell>
          <cell r="R41">
            <v>4.6366121745798887</v>
          </cell>
          <cell r="S41">
            <v>4.6366121745798887</v>
          </cell>
          <cell r="T41">
            <v>4.6366121745798887</v>
          </cell>
        </row>
        <row r="42">
          <cell r="B42" t="str">
            <v>Nominal external interest rate (in percent)</v>
          </cell>
          <cell r="D42">
            <v>8.3666903382013746</v>
          </cell>
          <cell r="E42">
            <v>9.5951383846393998</v>
          </cell>
          <cell r="F42">
            <v>8.9644165616936533</v>
          </cell>
          <cell r="G42">
            <v>9.546489740191948</v>
          </cell>
          <cell r="H42">
            <v>7.9171658343474149</v>
          </cell>
          <cell r="I42">
            <v>7.536122927038261</v>
          </cell>
          <cell r="J42">
            <v>8.0936428272771259</v>
          </cell>
          <cell r="K42">
            <v>7.8097599650656289</v>
          </cell>
          <cell r="L42">
            <v>7.6193814173031509</v>
          </cell>
          <cell r="M42">
            <v>7.624021485001311</v>
          </cell>
          <cell r="O42">
            <v>6.4330318212275017</v>
          </cell>
          <cell r="P42">
            <v>8.307282948075926</v>
          </cell>
          <cell r="Q42">
            <v>8.307282948075926</v>
          </cell>
          <cell r="R42">
            <v>8.307282948075926</v>
          </cell>
          <cell r="S42">
            <v>8.307282948075926</v>
          </cell>
          <cell r="T42">
            <v>8.307282948075926</v>
          </cell>
        </row>
        <row r="43">
          <cell r="B43" t="str">
            <v>Growth of exports (US dollar terms, in percent)</v>
          </cell>
          <cell r="D43">
            <v>3.0818946933328428</v>
          </cell>
          <cell r="E43">
            <v>-5.9748866404395145</v>
          </cell>
          <cell r="F43">
            <v>13.051473952294579</v>
          </cell>
          <cell r="G43">
            <v>24.27336749072073</v>
          </cell>
          <cell r="H43">
            <v>21.015830675541558</v>
          </cell>
          <cell r="I43">
            <v>11.923835064276943</v>
          </cell>
          <cell r="J43">
            <v>1.2386103281008642</v>
          </cell>
          <cell r="K43">
            <v>13.014002325473029</v>
          </cell>
          <cell r="L43">
            <v>21.277697523121009</v>
          </cell>
          <cell r="M43">
            <v>-4.180397025430671</v>
          </cell>
          <cell r="O43">
            <v>6.7887408089450929</v>
          </cell>
          <cell r="P43">
            <v>10.595065526783465</v>
          </cell>
          <cell r="Q43">
            <v>11.18343116019307</v>
          </cell>
          <cell r="R43">
            <v>11.76753255837879</v>
          </cell>
          <cell r="S43">
            <v>10.622645298271216</v>
          </cell>
          <cell r="T43">
            <v>11.135739338374574</v>
          </cell>
        </row>
        <row r="44">
          <cell r="B44" t="str">
            <v>Growth of imports  (US dollar terms, in percent)</v>
          </cell>
          <cell r="D44">
            <v>18.406933569804384</v>
          </cell>
          <cell r="E44">
            <v>-16.186702429169642</v>
          </cell>
          <cell r="F44">
            <v>17.655370592634668</v>
          </cell>
          <cell r="G44">
            <v>-22.311086400667534</v>
          </cell>
          <cell r="H44">
            <v>25.182903457299165</v>
          </cell>
          <cell r="I44">
            <v>23.239793326981161</v>
          </cell>
          <cell r="J44">
            <v>11.689572728856778</v>
          </cell>
          <cell r="K44">
            <v>10.302055393664823</v>
          </cell>
          <cell r="L44">
            <v>22.585603634405761</v>
          </cell>
          <cell r="M44">
            <v>-1.3730287374846606</v>
          </cell>
          <cell r="O44">
            <v>5.7628443176454658</v>
          </cell>
          <cell r="P44">
            <v>11.817501325220725</v>
          </cell>
          <cell r="Q44">
            <v>13.081907240149837</v>
          </cell>
          <cell r="R44">
            <v>12.051195997795805</v>
          </cell>
          <cell r="S44">
            <v>10.258206283993676</v>
          </cell>
          <cell r="T44">
            <v>10.083290360154118</v>
          </cell>
        </row>
        <row r="46">
          <cell r="B46" t="str">
            <v>II. Stress Test: Real GDP growth, nominal interest rate, dollar deflator, non-interest current account, and non-debt inflows are at historical average in 2003-2007</v>
          </cell>
        </row>
      </sheetData>
      <sheetData sheetId="23" refreshError="1">
        <row r="39">
          <cell r="B39" t="str">
            <v>debt. Interest expenditures are derived by applying the respective interest rate to the previous period debt stock under each alternative scenario.</v>
          </cell>
        </row>
      </sheetData>
      <sheetData sheetId="24" refreshError="1">
        <row r="39">
          <cell r="B39" t="str">
            <v>Real GDP growth (in percent)</v>
          </cell>
          <cell r="D39">
            <v>3.628630667121846</v>
          </cell>
          <cell r="E39">
            <v>1.9505059066729169</v>
          </cell>
          <cell r="F39">
            <v>4.4153258154336239</v>
          </cell>
          <cell r="G39">
            <v>-6.1669941277728739</v>
          </cell>
          <cell r="H39">
            <v>5.1533150618820356</v>
          </cell>
          <cell r="I39">
            <v>6.7719724015153027</v>
          </cell>
          <cell r="J39">
            <v>5.0303764143624807</v>
          </cell>
          <cell r="K39">
            <v>3.5931136761357951</v>
          </cell>
          <cell r="L39">
            <v>6.6353155630409999</v>
          </cell>
          <cell r="M39">
            <v>-0.27626180384086041</v>
          </cell>
          <cell r="N39">
            <v>1.5052228397315348</v>
          </cell>
          <cell r="O39">
            <v>4.021898175698313</v>
          </cell>
          <cell r="P39">
            <v>4.7500000000004095</v>
          </cell>
          <cell r="Q39">
            <v>4.6999999999996822</v>
          </cell>
          <cell r="R39">
            <v>4.3300000000003891</v>
          </cell>
          <cell r="S39">
            <v>4.329999999999723</v>
          </cell>
        </row>
        <row r="40">
          <cell r="B40" t="str">
            <v>Exchange rate appreciation (US dollar value of local currency, change in percent)</v>
          </cell>
          <cell r="D40">
            <v>-2.4847332063730576</v>
          </cell>
          <cell r="E40">
            <v>-0.65271003326620169</v>
          </cell>
          <cell r="F40">
            <v>-7.6999807414066641</v>
          </cell>
          <cell r="G40">
            <v>-47.419967518347114</v>
          </cell>
          <cell r="H40">
            <v>-15.533158686000048</v>
          </cell>
          <cell r="I40">
            <v>-4.0287724357118133</v>
          </cell>
          <cell r="J40">
            <v>-13.323615612449036</v>
          </cell>
          <cell r="K40">
            <v>-4.44405123842464</v>
          </cell>
          <cell r="L40">
            <v>1.1101044534612026</v>
          </cell>
          <cell r="M40">
            <v>1.2197784760976882</v>
          </cell>
          <cell r="N40">
            <v>2.4924899529386035</v>
          </cell>
          <cell r="O40">
            <v>3.8045410576044603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A41" t="str">
            <v>hide</v>
          </cell>
          <cell r="B41" t="str">
            <v>GDP deflator (change in domestic currency)</v>
          </cell>
          <cell r="D41">
            <v>14.411034200462192</v>
          </cell>
          <cell r="E41">
            <v>9.4930284775049287</v>
          </cell>
          <cell r="F41">
            <v>8.27182712642065</v>
          </cell>
          <cell r="G41">
            <v>37.854492984192412</v>
          </cell>
          <cell r="H41">
            <v>30.744564293556454</v>
          </cell>
          <cell r="I41">
            <v>17.713707368008347</v>
          </cell>
          <cell r="J41">
            <v>15.326075747008261</v>
          </cell>
          <cell r="K41">
            <v>15.474976599303968</v>
          </cell>
          <cell r="L41">
            <v>11.955656491242772</v>
          </cell>
          <cell r="M41">
            <v>5.4057123136509899</v>
          </cell>
          <cell r="N41">
            <v>4.7638682258481335</v>
          </cell>
          <cell r="O41">
            <v>2.7234197189025977</v>
          </cell>
          <cell r="P41">
            <v>3.1227338590734899</v>
          </cell>
          <cell r="Q41">
            <v>3.1388518245510921</v>
          </cell>
          <cell r="R41">
            <v>3.1353041170979257</v>
          </cell>
          <cell r="S41">
            <v>3.1437347309743346</v>
          </cell>
        </row>
        <row r="42">
          <cell r="B42" t="str">
            <v>GDP deflator in US dollars (change in percent)</v>
          </cell>
          <cell r="D42">
            <v>11.568225241928465</v>
          </cell>
          <cell r="E42">
            <v>8.7783564949052373</v>
          </cell>
          <cell r="F42">
            <v>-6.5082710682862199E-2</v>
          </cell>
          <cell r="G42">
            <v>-27.516062811493736</v>
          </cell>
          <cell r="H42">
            <v>10.43580364851897</v>
          </cell>
          <cell r="I42">
            <v>12.971289972511556</v>
          </cell>
          <cell r="J42">
            <v>-3.9527286444929199E-2</v>
          </cell>
          <cell r="K42">
            <v>10.343209471672044</v>
          </cell>
          <cell r="L42">
            <v>13.198481219853786</v>
          </cell>
          <cell r="M42">
            <v>6.6914285050303501</v>
          </cell>
          <cell r="N42">
            <v>7.3750971156872458</v>
          </cell>
          <cell r="O42">
            <v>6.6315743978835995</v>
          </cell>
          <cell r="P42">
            <v>3.1227338590734899</v>
          </cell>
          <cell r="Q42">
            <v>3.1388518245510921</v>
          </cell>
          <cell r="R42">
            <v>3.1353041170979257</v>
          </cell>
          <cell r="S42">
            <v>3.1437347309743346</v>
          </cell>
        </row>
        <row r="43">
          <cell r="B43" t="str">
            <v>Nominal external interest rate (in percent)</v>
          </cell>
          <cell r="D43">
            <v>8.3666903382013746</v>
          </cell>
          <cell r="E43">
            <v>9.5951383846393998</v>
          </cell>
          <cell r="F43">
            <v>8.9644165616936533</v>
          </cell>
          <cell r="G43">
            <v>9.546489740191948</v>
          </cell>
          <cell r="H43">
            <v>7.9171658343474149</v>
          </cell>
          <cell r="I43">
            <v>7.536122927038261</v>
          </cell>
          <cell r="J43">
            <v>8.0936428272771259</v>
          </cell>
          <cell r="K43">
            <v>7.8097599650656289</v>
          </cell>
          <cell r="L43">
            <v>7.6193814173031509</v>
          </cell>
          <cell r="M43">
            <v>7.624021485001311</v>
          </cell>
          <cell r="N43">
            <v>6.4330318212275017</v>
          </cell>
          <cell r="O43">
            <v>7.330261768660435</v>
          </cell>
          <cell r="P43">
            <v>7.4886689337506773</v>
          </cell>
          <cell r="Q43">
            <v>7.4708817172006805</v>
          </cell>
          <cell r="R43">
            <v>7.3031138678915664</v>
          </cell>
          <cell r="S43">
            <v>7.3204518880157989</v>
          </cell>
        </row>
        <row r="44">
          <cell r="B44" t="str">
            <v>Growth of exports (US dollar terms, in percent)</v>
          </cell>
          <cell r="D44">
            <v>3.0818946933328428</v>
          </cell>
          <cell r="E44">
            <v>-5.9748866404395145</v>
          </cell>
          <cell r="F44">
            <v>13.051473952294579</v>
          </cell>
          <cell r="G44">
            <v>24.27336749072073</v>
          </cell>
          <cell r="H44">
            <v>21.015830675541558</v>
          </cell>
          <cell r="I44">
            <v>11.923835064276943</v>
          </cell>
          <cell r="J44">
            <v>1.2386103281008642</v>
          </cell>
          <cell r="K44">
            <v>13.014002325473029</v>
          </cell>
          <cell r="L44">
            <v>21.277697523121009</v>
          </cell>
          <cell r="M44">
            <v>-4.180397025430671</v>
          </cell>
          <cell r="N44">
            <v>6.7887408089450929</v>
          </cell>
          <cell r="O44">
            <v>10.595065526783465</v>
          </cell>
          <cell r="P44">
            <v>11.18343116019307</v>
          </cell>
          <cell r="Q44">
            <v>11.76753255837879</v>
          </cell>
          <cell r="R44">
            <v>10.622645298271216</v>
          </cell>
          <cell r="S44">
            <v>11.135739338374574</v>
          </cell>
        </row>
        <row r="45">
          <cell r="B45" t="str">
            <v>Growth of imports  (US dollar terms, in percent)</v>
          </cell>
          <cell r="D45">
            <v>18.406933569804384</v>
          </cell>
          <cell r="E45">
            <v>-16.186702429169642</v>
          </cell>
          <cell r="F45">
            <v>17.655370592634668</v>
          </cell>
          <cell r="G45">
            <v>-22.311086400667534</v>
          </cell>
          <cell r="H45">
            <v>25.182903457299165</v>
          </cell>
          <cell r="I45">
            <v>23.239793326981161</v>
          </cell>
          <cell r="J45">
            <v>11.689572728856778</v>
          </cell>
          <cell r="K45">
            <v>10.302055393664823</v>
          </cell>
          <cell r="L45">
            <v>22.585603634405761</v>
          </cell>
          <cell r="M45">
            <v>-1.3730287374846606</v>
          </cell>
          <cell r="N45">
            <v>5.7628443176454658</v>
          </cell>
          <cell r="O45">
            <v>11.817501325220725</v>
          </cell>
          <cell r="P45">
            <v>13.081907240149837</v>
          </cell>
          <cell r="Q45">
            <v>12.051195997795805</v>
          </cell>
          <cell r="R45">
            <v>10.258206283993676</v>
          </cell>
          <cell r="S45">
            <v>10.083290360154118</v>
          </cell>
        </row>
      </sheetData>
      <sheetData sheetId="25" refreshError="1"/>
      <sheetData sheetId="26" refreshError="1">
        <row r="39">
          <cell r="A39" t="str">
            <v>rest of non concessional</v>
          </cell>
          <cell r="D39">
            <v>1.585</v>
          </cell>
          <cell r="E39">
            <v>1.585</v>
          </cell>
          <cell r="F39">
            <v>1.585</v>
          </cell>
          <cell r="G39">
            <v>0.45200000000000001</v>
          </cell>
          <cell r="H39">
            <v>0.45200000000000001</v>
          </cell>
          <cell r="I39">
            <v>0</v>
          </cell>
          <cell r="J39">
            <v>0</v>
          </cell>
        </row>
        <row r="40">
          <cell r="A40" t="str">
            <v>all other concessional loans</v>
          </cell>
          <cell r="C40">
            <v>182.392</v>
          </cell>
          <cell r="D40">
            <v>93.657999999999987</v>
          </cell>
          <cell r="E40">
            <v>42.583000000000006</v>
          </cell>
          <cell r="F40">
            <v>30.161999999999999</v>
          </cell>
          <cell r="G40">
            <v>7.6129999999999995</v>
          </cell>
          <cell r="H40">
            <v>3.9159999999999999</v>
          </cell>
          <cell r="I40">
            <v>2.96</v>
          </cell>
          <cell r="J40">
            <v>1.5</v>
          </cell>
        </row>
        <row r="41">
          <cell r="A41" t="str">
            <v>arrears</v>
          </cell>
          <cell r="B41">
            <v>121.43817946481587</v>
          </cell>
        </row>
        <row r="42">
          <cell r="A42" t="str">
            <v>IDA bnew borrowing</v>
          </cell>
          <cell r="D42">
            <v>152.00000000000003</v>
          </cell>
          <cell r="E42">
            <v>152.00000000000003</v>
          </cell>
          <cell r="F42">
            <v>152.00000000000003</v>
          </cell>
          <cell r="G42">
            <v>152.00000000000003</v>
          </cell>
          <cell r="H42">
            <v>152.00000000000003</v>
          </cell>
          <cell r="I42">
            <v>152.00000000000003</v>
          </cell>
          <cell r="J42">
            <v>152.00000000000003</v>
          </cell>
          <cell r="K42">
            <v>152.00000000000003</v>
          </cell>
          <cell r="L42">
            <v>150.64000000000001</v>
          </cell>
          <cell r="M42">
            <v>148.46</v>
          </cell>
          <cell r="N42">
            <v>145.9</v>
          </cell>
          <cell r="O42">
            <v>143</v>
          </cell>
          <cell r="P42">
            <v>139.96</v>
          </cell>
          <cell r="Q42">
            <v>136.92000000000002</v>
          </cell>
          <cell r="R42">
            <v>133.88000000000002</v>
          </cell>
          <cell r="S42">
            <v>130.84000000000003</v>
          </cell>
          <cell r="T42">
            <v>127.80000000000003</v>
          </cell>
          <cell r="U42">
            <v>124.76000000000002</v>
          </cell>
          <cell r="V42">
            <v>120.36000000000001</v>
          </cell>
          <cell r="W42">
            <v>115.14000000000001</v>
          </cell>
          <cell r="X42">
            <v>109.54000000000002</v>
          </cell>
          <cell r="Y42">
            <v>103.60000000000002</v>
          </cell>
          <cell r="Z42">
            <v>97.520000000000024</v>
          </cell>
          <cell r="AA42">
            <v>91.440000000000026</v>
          </cell>
          <cell r="AB42">
            <v>85.360000000000028</v>
          </cell>
          <cell r="AC42">
            <v>79.28000000000003</v>
          </cell>
          <cell r="AD42">
            <v>73.200000000000031</v>
          </cell>
          <cell r="AE42">
            <v>67.120000000000033</v>
          </cell>
          <cell r="AF42">
            <v>61.040000000000035</v>
          </cell>
          <cell r="AG42">
            <v>54.960000000000036</v>
          </cell>
          <cell r="AH42">
            <v>48.880000000000038</v>
          </cell>
          <cell r="AI42">
            <v>42.80000000000004</v>
          </cell>
          <cell r="AJ42">
            <v>36.720000000000041</v>
          </cell>
        </row>
        <row r="43">
          <cell r="A43" t="str">
            <v>interest</v>
          </cell>
          <cell r="B43">
            <v>152.00000000000003</v>
          </cell>
          <cell r="D43">
            <v>0.51</v>
          </cell>
          <cell r="E43">
            <v>0.8175</v>
          </cell>
          <cell r="F43">
            <v>0.96</v>
          </cell>
          <cell r="G43">
            <v>1.0874999999999999</v>
          </cell>
          <cell r="H43">
            <v>1.1399999999999999</v>
          </cell>
          <cell r="I43">
            <v>1.1399999999999999</v>
          </cell>
          <cell r="J43">
            <v>1.1399999999999999</v>
          </cell>
          <cell r="K43">
            <v>1.1399999999999999</v>
          </cell>
          <cell r="L43">
            <v>1.1348999999999998</v>
          </cell>
          <cell r="M43">
            <v>1.1216249999999999</v>
          </cell>
          <cell r="N43">
            <v>1.10385</v>
          </cell>
          <cell r="O43">
            <v>1.083375</v>
          </cell>
          <cell r="P43">
            <v>1.0611000000000002</v>
          </cell>
          <cell r="Q43">
            <v>1.0383</v>
          </cell>
          <cell r="R43">
            <v>1.0155000000000001</v>
          </cell>
          <cell r="S43">
            <v>0.99270000000000003</v>
          </cell>
          <cell r="T43">
            <v>0.9699000000000001</v>
          </cell>
          <cell r="U43">
            <v>0.94710000000000016</v>
          </cell>
          <cell r="V43">
            <v>0.91920000000000013</v>
          </cell>
          <cell r="W43">
            <v>0.88312500000000005</v>
          </cell>
          <cell r="X43">
            <v>0.84255000000000002</v>
          </cell>
          <cell r="Y43">
            <v>0.79927500000000018</v>
          </cell>
          <cell r="Z43">
            <v>0.75420000000000009</v>
          </cell>
          <cell r="AA43">
            <v>0.70860000000000023</v>
          </cell>
          <cell r="AB43">
            <v>0.66300000000000014</v>
          </cell>
          <cell r="AC43">
            <v>0.61740000000000017</v>
          </cell>
          <cell r="AD43">
            <v>0.57180000000000009</v>
          </cell>
          <cell r="AE43">
            <v>0.52620000000000011</v>
          </cell>
          <cell r="AF43">
            <v>0.48060000000000014</v>
          </cell>
          <cell r="AG43">
            <v>0.435</v>
          </cell>
          <cell r="AH43">
            <v>0.38940000000000013</v>
          </cell>
          <cell r="AI43">
            <v>0.34380000000000016</v>
          </cell>
          <cell r="AJ43">
            <v>0.29820000000000024</v>
          </cell>
        </row>
        <row r="44">
          <cell r="A44" t="str">
            <v>amortization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1.36</v>
          </cell>
          <cell r="M44">
            <v>2.1800000000000002</v>
          </cell>
          <cell r="N44">
            <v>2.56</v>
          </cell>
          <cell r="O44">
            <v>2.9</v>
          </cell>
          <cell r="P44">
            <v>3.04</v>
          </cell>
          <cell r="Q44">
            <v>3.04</v>
          </cell>
          <cell r="R44">
            <v>3.04</v>
          </cell>
          <cell r="S44">
            <v>3.04</v>
          </cell>
          <cell r="T44">
            <v>3.04</v>
          </cell>
          <cell r="U44">
            <v>3.04</v>
          </cell>
          <cell r="V44">
            <v>4.4000000000000004</v>
          </cell>
          <cell r="W44">
            <v>5.22</v>
          </cell>
          <cell r="X44">
            <v>5.6</v>
          </cell>
          <cell r="Y44">
            <v>5.94</v>
          </cell>
          <cell r="Z44">
            <v>6.08</v>
          </cell>
          <cell r="AA44">
            <v>6.08</v>
          </cell>
          <cell r="AB44">
            <v>6.08</v>
          </cell>
          <cell r="AC44">
            <v>6.08</v>
          </cell>
          <cell r="AD44">
            <v>6.08</v>
          </cell>
          <cell r="AE44">
            <v>6.08</v>
          </cell>
          <cell r="AF44">
            <v>6.08</v>
          </cell>
          <cell r="AG44">
            <v>6.08</v>
          </cell>
          <cell r="AH44">
            <v>6.08</v>
          </cell>
          <cell r="AI44">
            <v>6.08</v>
          </cell>
          <cell r="AJ44">
            <v>6.08</v>
          </cell>
        </row>
        <row r="45">
          <cell r="N45">
            <v>148.46000000000004</v>
          </cell>
        </row>
        <row r="46">
          <cell r="A46" t="str">
            <v>non concessional new borrowing</v>
          </cell>
          <cell r="D46">
            <v>146.41800000000001</v>
          </cell>
          <cell r="E46">
            <v>146.41800000000001</v>
          </cell>
          <cell r="F46">
            <v>146.41800000000001</v>
          </cell>
          <cell r="G46">
            <v>141.17525000000001</v>
          </cell>
          <cell r="H46">
            <v>130.73412500000001</v>
          </cell>
          <cell r="I46">
            <v>115.74075000000001</v>
          </cell>
          <cell r="J46">
            <v>97.699000000000012</v>
          </cell>
          <cell r="K46">
            <v>79.396750000000011</v>
          </cell>
          <cell r="L46">
            <v>61.094500000000011</v>
          </cell>
          <cell r="M46">
            <v>42.79225000000001</v>
          </cell>
          <cell r="N46">
            <v>24.490000000000009</v>
          </cell>
          <cell r="O46">
            <v>11.430500000000009</v>
          </cell>
          <cell r="P46">
            <v>3.5693750000000088</v>
          </cell>
          <cell r="Q46">
            <v>0.26050000000000884</v>
          </cell>
          <cell r="R46">
            <v>8.8262730457699945E-15</v>
          </cell>
          <cell r="S46">
            <v>8.8262730457699945E-15</v>
          </cell>
          <cell r="T46">
            <v>8.8262730457699945E-15</v>
          </cell>
        </row>
      </sheetData>
      <sheetData sheetId="27" refreshError="1">
        <row r="39">
          <cell r="A39">
            <v>2004</v>
          </cell>
          <cell r="B39" t="str">
            <v>Stock</v>
          </cell>
          <cell r="C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2005</v>
          </cell>
          <cell r="B44" t="str">
            <v>Stock</v>
          </cell>
          <cell r="C44">
            <v>30.692229291599993</v>
          </cell>
          <cell r="I44">
            <v>30.692229291599993</v>
          </cell>
          <cell r="J44">
            <v>30.692229291599993</v>
          </cell>
          <cell r="K44">
            <v>26.307625107085709</v>
          </cell>
          <cell r="L44">
            <v>21.923020922571425</v>
          </cell>
          <cell r="M44">
            <v>17.538416738057141</v>
          </cell>
          <cell r="N44">
            <v>13.153812553542856</v>
          </cell>
          <cell r="O44">
            <v>8.769208369028572</v>
          </cell>
          <cell r="P44">
            <v>4.3846041845142869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4.3846041845142851</v>
          </cell>
          <cell r="L45">
            <v>4.3846041845142851</v>
          </cell>
          <cell r="M45">
            <v>4.3846041845142851</v>
          </cell>
          <cell r="N45">
            <v>4.3846041845142851</v>
          </cell>
          <cell r="O45">
            <v>4.3846041845142851</v>
          </cell>
          <cell r="P45">
            <v>4.3846041845142851</v>
          </cell>
          <cell r="Q45">
            <v>4.3846041845142851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0.92076687874799978</v>
          </cell>
          <cell r="J46">
            <v>0.92076687874799978</v>
          </cell>
          <cell r="K46">
            <v>0.85499781598028546</v>
          </cell>
          <cell r="L46">
            <v>0.72345969044485692</v>
          </cell>
          <cell r="M46">
            <v>0.59192156490942838</v>
          </cell>
          <cell r="N46">
            <v>0.46038343937399995</v>
          </cell>
          <cell r="O46">
            <v>0.32884531383857141</v>
          </cell>
          <cell r="P46">
            <v>0.19730718830314289</v>
          </cell>
          <cell r="Q46">
            <v>6.5769062767714326E-2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28" refreshError="1">
        <row r="39">
          <cell r="A39" t="str">
            <v>accrued interests</v>
          </cell>
        </row>
        <row r="40">
          <cell r="A40" t="str">
            <v>India</v>
          </cell>
          <cell r="L40">
            <v>538451</v>
          </cell>
        </row>
        <row r="41">
          <cell r="A41" t="str">
            <v>Italy</v>
          </cell>
          <cell r="L41">
            <v>1200000</v>
          </cell>
        </row>
        <row r="42">
          <cell r="A42" t="str">
            <v>Japan</v>
          </cell>
        </row>
        <row r="43">
          <cell r="A43" t="str">
            <v>Korea</v>
          </cell>
          <cell r="E43">
            <v>-149354.18</v>
          </cell>
          <cell r="F43">
            <v>-915170</v>
          </cell>
          <cell r="H43">
            <v>-623971.37</v>
          </cell>
          <cell r="I43">
            <v>-623882.61</v>
          </cell>
          <cell r="J43">
            <v>-499106.08799999999</v>
          </cell>
        </row>
        <row r="44">
          <cell r="A44" t="str">
            <v>Luxembourg</v>
          </cell>
        </row>
        <row r="45">
          <cell r="A45" t="str">
            <v>Holland</v>
          </cell>
        </row>
        <row r="46">
          <cell r="A46" t="str">
            <v>Macedonia</v>
          </cell>
        </row>
      </sheetData>
      <sheetData sheetId="29" refreshError="1">
        <row r="39">
          <cell r="A39" t="str">
            <v>Total stock of arrears exclduing arrears on accrued interest</v>
          </cell>
          <cell r="B39" t="str">
            <v>Rumania - reconciled</v>
          </cell>
          <cell r="C39">
            <v>8562041.7999999989</v>
          </cell>
          <cell r="D39">
            <v>8776092.8449999988</v>
          </cell>
          <cell r="E39">
            <v>8995495.1661249995</v>
          </cell>
          <cell r="F39">
            <v>9220382.5452781245</v>
          </cell>
          <cell r="G39">
            <v>9450892.1089100782</v>
          </cell>
          <cell r="H39">
            <v>9687164.4116328303</v>
          </cell>
          <cell r="I39">
            <v>9929343.5219236519</v>
          </cell>
          <cell r="J39">
            <v>10177577.109971743</v>
          </cell>
          <cell r="K39">
            <v>10432016.537721036</v>
          </cell>
          <cell r="L39">
            <v>10692816.951164061</v>
          </cell>
          <cell r="M39">
            <v>10759647.057108836</v>
          </cell>
          <cell r="N39">
            <v>10826894.851215767</v>
          </cell>
          <cell r="O39">
            <v>10894562.944035865</v>
          </cell>
        </row>
        <row r="40">
          <cell r="A40" t="str">
            <v>flow of arrears on accrued intersts</v>
          </cell>
          <cell r="D40">
            <v>214051.04499999998</v>
          </cell>
          <cell r="E40">
            <v>219402.32112499999</v>
          </cell>
          <cell r="F40">
            <v>224887.37915312499</v>
          </cell>
          <cell r="G40">
            <v>230509.56363195312</v>
          </cell>
          <cell r="H40">
            <v>236272.30272275198</v>
          </cell>
          <cell r="I40">
            <v>242179.11029082077</v>
          </cell>
          <cell r="J40">
            <v>248233.5880480913</v>
          </cell>
          <cell r="K40">
            <v>254439.42774929359</v>
          </cell>
          <cell r="L40">
            <v>260800.4134430259</v>
          </cell>
          <cell r="M40">
            <v>66830.10594477538</v>
          </cell>
          <cell r="N40">
            <v>67247.794106930232</v>
          </cell>
          <cell r="O40">
            <v>67668.092820098551</v>
          </cell>
        </row>
        <row r="42">
          <cell r="C42">
            <v>2.5000000000000001E-2</v>
          </cell>
        </row>
        <row r="43">
          <cell r="B43" t="str">
            <v>Vietnam</v>
          </cell>
          <cell r="C43">
            <v>515445.32800000004</v>
          </cell>
          <cell r="D43">
            <v>528331.46120000002</v>
          </cell>
          <cell r="E43">
            <v>541539.74773000006</v>
          </cell>
          <cell r="F43">
            <v>555078.24142325006</v>
          </cell>
          <cell r="G43">
            <v>568955.19745883136</v>
          </cell>
          <cell r="H43">
            <v>583179.07739530213</v>
          </cell>
          <cell r="I43">
            <v>597758.55433018471</v>
          </cell>
          <cell r="J43">
            <v>612702.51818843931</v>
          </cell>
          <cell r="K43">
            <v>628020.08114315034</v>
          </cell>
          <cell r="L43">
            <v>643720.58317172911</v>
          </cell>
        </row>
        <row r="44">
          <cell r="D44">
            <v>12886.133200000002</v>
          </cell>
          <cell r="E44">
            <v>13208.286530000001</v>
          </cell>
          <cell r="F44">
            <v>13538.493693250002</v>
          </cell>
          <cell r="G44">
            <v>13876.956035581252</v>
          </cell>
          <cell r="H44">
            <v>14223.879936470785</v>
          </cell>
          <cell r="I44">
            <v>14579.476934882554</v>
          </cell>
          <cell r="J44">
            <v>14943.963858254618</v>
          </cell>
          <cell r="K44">
            <v>15317.562954710984</v>
          </cell>
          <cell r="L44">
            <v>15700.50202857876</v>
          </cell>
        </row>
        <row r="45">
          <cell r="A45" t="str">
            <v>stock of arrears on accrued intersts</v>
          </cell>
          <cell r="C45">
            <v>2.5000000000000001E-2</v>
          </cell>
          <cell r="D45">
            <v>38583.6515</v>
          </cell>
          <cell r="E45">
            <v>78131.894287500007</v>
          </cell>
          <cell r="F45">
            <v>118668.8431446875</v>
          </cell>
          <cell r="G45">
            <v>160219.21572330469</v>
          </cell>
          <cell r="H45">
            <v>202808.3476163873</v>
          </cell>
          <cell r="I45">
            <v>246462.20780679697</v>
          </cell>
          <cell r="J45">
            <v>291207.41450196691</v>
          </cell>
          <cell r="K45">
            <v>337071.25136451609</v>
          </cell>
          <cell r="L45">
            <v>384081.68414862896</v>
          </cell>
          <cell r="M45">
            <v>396128.10754955787</v>
          </cell>
          <cell r="N45">
            <v>408249.82109674258</v>
          </cell>
          <cell r="O45">
            <v>420447.2953535972</v>
          </cell>
        </row>
        <row r="46">
          <cell r="A46" t="str">
            <v>Total stock of arrears excluding arrears on accrued interest</v>
          </cell>
          <cell r="B46" t="str">
            <v>Greece</v>
          </cell>
          <cell r="C46">
            <v>1543346.06</v>
          </cell>
          <cell r="D46">
            <v>1581929.7115</v>
          </cell>
          <cell r="E46">
            <v>1621477.9542874999</v>
          </cell>
          <cell r="F46">
            <v>1662014.9031446874</v>
          </cell>
          <cell r="G46">
            <v>1703565.2757233046</v>
          </cell>
          <cell r="H46">
            <v>1746154.4076163871</v>
          </cell>
          <cell r="I46">
            <v>1789808.2678067968</v>
          </cell>
          <cell r="J46">
            <v>1834553.4745019667</v>
          </cell>
          <cell r="K46">
            <v>1880417.3113645159</v>
          </cell>
          <cell r="L46">
            <v>1927427.7441486288</v>
          </cell>
          <cell r="M46">
            <v>1939474.1675495578</v>
          </cell>
          <cell r="N46">
            <v>1951595.8810967426</v>
          </cell>
          <cell r="O46">
            <v>1963793.3553535973</v>
          </cell>
        </row>
      </sheetData>
      <sheetData sheetId="30" refreshError="1">
        <row r="39">
          <cell r="A39">
            <v>2006</v>
          </cell>
          <cell r="B39" t="str">
            <v>Stock</v>
          </cell>
          <cell r="C39">
            <v>83.940798922281871</v>
          </cell>
          <cell r="H39">
            <v>83.940798922281871</v>
          </cell>
          <cell r="I39">
            <v>83.940798922281871</v>
          </cell>
          <cell r="J39">
            <v>83.940798922281871</v>
          </cell>
          <cell r="K39">
            <v>83.940798922281871</v>
          </cell>
          <cell r="L39">
            <v>83.940798922281871</v>
          </cell>
          <cell r="M39">
            <v>75.54671903005368</v>
          </cell>
          <cell r="N39">
            <v>67.152639137825489</v>
          </cell>
          <cell r="O39">
            <v>58.758559245597297</v>
          </cell>
          <cell r="P39">
            <v>50.364479353369106</v>
          </cell>
          <cell r="Q39">
            <v>41.970399461140914</v>
          </cell>
          <cell r="R39">
            <v>33.576319568912723</v>
          </cell>
          <cell r="S39">
            <v>25.182239676684535</v>
          </cell>
          <cell r="T39">
            <v>16.788159784456347</v>
          </cell>
          <cell r="U39">
            <v>8.3940798922281594</v>
          </cell>
          <cell r="V39">
            <v>-2.8421709430404007E-14</v>
          </cell>
          <cell r="W39">
            <v>-2.8421709430404007E-14</v>
          </cell>
          <cell r="X39">
            <v>-2.8421709430404007E-14</v>
          </cell>
          <cell r="Y39">
            <v>-2.8421709430404007E-14</v>
          </cell>
          <cell r="Z39">
            <v>-2.8421709430404007E-14</v>
          </cell>
          <cell r="AA39">
            <v>-2.8421709430404007E-14</v>
          </cell>
          <cell r="AB39">
            <v>-2.8421709430404007E-14</v>
          </cell>
          <cell r="AC39">
            <v>-2.8421709430404007E-14</v>
          </cell>
          <cell r="AD39">
            <v>-2.8421709430404007E-14</v>
          </cell>
          <cell r="AE39">
            <v>-2.8421709430404007E-14</v>
          </cell>
          <cell r="AF39">
            <v>-2.8421709430404007E-14</v>
          </cell>
          <cell r="AG39">
            <v>-2.8421709430404007E-14</v>
          </cell>
          <cell r="AH39">
            <v>-2.8421709430404007E-14</v>
          </cell>
          <cell r="AI39">
            <v>-2.8421709430404007E-14</v>
          </cell>
          <cell r="AJ39">
            <v>-2.8421709430404007E-14</v>
          </cell>
        </row>
        <row r="40">
          <cell r="B40" t="str">
            <v>Amortization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8.3940798922281878</v>
          </cell>
          <cell r="N40">
            <v>8.3940798922281878</v>
          </cell>
          <cell r="O40">
            <v>8.3940798922281878</v>
          </cell>
          <cell r="P40">
            <v>8.3940798922281878</v>
          </cell>
          <cell r="Q40">
            <v>8.3940798922281878</v>
          </cell>
          <cell r="R40">
            <v>8.3940798922281878</v>
          </cell>
          <cell r="S40">
            <v>8.3940798922281878</v>
          </cell>
          <cell r="T40">
            <v>8.3940798922281878</v>
          </cell>
          <cell r="U40">
            <v>8.3940798922281878</v>
          </cell>
          <cell r="V40">
            <v>8.3940798922281878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3.0218687612021471</v>
          </cell>
          <cell r="I41">
            <v>3.0218687612021471</v>
          </cell>
          <cell r="J41">
            <v>3.0218687612021471</v>
          </cell>
          <cell r="K41">
            <v>3.0218687612021471</v>
          </cell>
          <cell r="L41">
            <v>3.0218687612021471</v>
          </cell>
          <cell r="M41">
            <v>2.8707753231420399</v>
          </cell>
          <cell r="N41">
            <v>2.568588447021825</v>
          </cell>
          <cell r="O41">
            <v>2.2664015709016101</v>
          </cell>
          <cell r="P41">
            <v>1.9642146947813952</v>
          </cell>
          <cell r="Q41">
            <v>1.6620278186611803</v>
          </cell>
          <cell r="R41">
            <v>1.3598409425409654</v>
          </cell>
          <cell r="S41">
            <v>1.0576540664207505</v>
          </cell>
          <cell r="T41">
            <v>0.75546719030053588</v>
          </cell>
          <cell r="U41">
            <v>0.45328031418032111</v>
          </cell>
          <cell r="V41">
            <v>0.15109343806010633</v>
          </cell>
          <cell r="W41">
            <v>-1.0231815394945442E-15</v>
          </cell>
          <cell r="X41">
            <v>-1.0231815394945442E-15</v>
          </cell>
          <cell r="Y41">
            <v>-1.0231815394945442E-15</v>
          </cell>
          <cell r="Z41">
            <v>-1.0231815394945442E-15</v>
          </cell>
          <cell r="AA41">
            <v>-1.0231815394945442E-15</v>
          </cell>
          <cell r="AB41">
            <v>-1.0231815394945442E-15</v>
          </cell>
          <cell r="AC41">
            <v>-1.0231815394945442E-15</v>
          </cell>
          <cell r="AD41">
            <v>-1.0231815394945442E-15</v>
          </cell>
          <cell r="AE41">
            <v>-1.0231815394945442E-15</v>
          </cell>
          <cell r="AF41">
            <v>-1.0231815394945442E-15</v>
          </cell>
          <cell r="AG41">
            <v>-1.0231815394945442E-15</v>
          </cell>
          <cell r="AH41">
            <v>-1.0231815394945442E-15</v>
          </cell>
          <cell r="AI41">
            <v>-1.0231815394945442E-15</v>
          </cell>
          <cell r="AJ41">
            <v>-1.0231815394945442E-15</v>
          </cell>
        </row>
        <row r="42">
          <cell r="B42" t="str">
            <v>DS total</v>
          </cell>
          <cell r="H42">
            <v>3.0218687612021471</v>
          </cell>
          <cell r="I42">
            <v>3.0218687612021471</v>
          </cell>
          <cell r="J42">
            <v>3.0218687612021471</v>
          </cell>
          <cell r="K42">
            <v>3.0218687612021471</v>
          </cell>
          <cell r="L42">
            <v>3.0218687612021471</v>
          </cell>
          <cell r="M42">
            <v>11.264855215370227</v>
          </cell>
          <cell r="N42">
            <v>10.962668339250012</v>
          </cell>
          <cell r="O42">
            <v>10.660481463129798</v>
          </cell>
          <cell r="P42">
            <v>10.358294587009583</v>
          </cell>
          <cell r="Q42">
            <v>10.056107710889368</v>
          </cell>
          <cell r="R42">
            <v>9.7539208347691542</v>
          </cell>
          <cell r="S42">
            <v>9.4517339586489388</v>
          </cell>
          <cell r="T42">
            <v>9.1495470825287235</v>
          </cell>
          <cell r="U42">
            <v>8.8473602064085082</v>
          </cell>
          <cell r="V42">
            <v>8.5451733302882946</v>
          </cell>
          <cell r="W42">
            <v>-1.0231815394945442E-15</v>
          </cell>
          <cell r="X42">
            <v>-1.0231815394945442E-15</v>
          </cell>
          <cell r="Y42">
            <v>-1.0231815394945442E-15</v>
          </cell>
          <cell r="Z42">
            <v>-1.0231815394945442E-15</v>
          </cell>
          <cell r="AA42">
            <v>-1.0231815394945442E-15</v>
          </cell>
          <cell r="AB42">
            <v>-1.0231815394945442E-15</v>
          </cell>
          <cell r="AC42">
            <v>-1.0231815394945442E-15</v>
          </cell>
          <cell r="AD42">
            <v>-1.0231815394945442E-15</v>
          </cell>
          <cell r="AE42">
            <v>-1.0231815394945442E-15</v>
          </cell>
          <cell r="AF42">
            <v>-1.0231815394945442E-15</v>
          </cell>
          <cell r="AG42">
            <v>-1.0231815394945442E-15</v>
          </cell>
          <cell r="AH42">
            <v>-1.0231815394945442E-15</v>
          </cell>
          <cell r="AI42">
            <v>-1.0231815394945442E-15</v>
          </cell>
          <cell r="AJ42">
            <v>-1.0231815394945442E-15</v>
          </cell>
        </row>
        <row r="43">
          <cell r="B43" t="str">
            <v>NPV</v>
          </cell>
          <cell r="H43">
            <v>73.738205114493482</v>
          </cell>
          <cell r="I43">
            <v>74.491732455153382</v>
          </cell>
          <cell r="J43">
            <v>75.283840395655105</v>
          </cell>
          <cell r="K43">
            <v>76.116504262710478</v>
          </cell>
          <cell r="L43">
            <v>76.991800519759096</v>
          </cell>
          <cell r="M43">
            <v>69.668925491000522</v>
          </cell>
          <cell r="N43">
            <v>62.27330613688973</v>
          </cell>
          <cell r="O43">
            <v>54.801217947968702</v>
          </cell>
          <cell r="P43">
            <v>47.248745719895098</v>
          </cell>
          <cell r="Q43">
            <v>39.611773789864351</v>
          </cell>
          <cell r="R43">
            <v>31.885975773136249</v>
          </cell>
          <cell r="S43">
            <v>24.066803774071886</v>
          </cell>
          <cell r="T43">
            <v>16.14947704477564</v>
          </cell>
          <cell r="U43">
            <v>8.1289700630596382</v>
          </cell>
          <cell r="V43">
            <v>-1.4528149924257792E-14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110.51268008090346</v>
          </cell>
          <cell r="I44">
            <v>110.51268008090346</v>
          </cell>
          <cell r="J44">
            <v>110.51268008090346</v>
          </cell>
          <cell r="K44">
            <v>110.51268008090346</v>
          </cell>
          <cell r="L44">
            <v>110.51268008090346</v>
          </cell>
          <cell r="M44">
            <v>110.51268008090346</v>
          </cell>
          <cell r="N44">
            <v>99.461412072813118</v>
          </cell>
          <cell r="O44">
            <v>88.410144064722772</v>
          </cell>
          <cell r="P44">
            <v>77.358876056632425</v>
          </cell>
          <cell r="Q44">
            <v>66.307608048542079</v>
          </cell>
          <cell r="R44">
            <v>55.256340040451732</v>
          </cell>
          <cell r="S44">
            <v>44.205072032361386</v>
          </cell>
          <cell r="T44">
            <v>33.153804024271039</v>
          </cell>
          <cell r="U44">
            <v>22.102536016180693</v>
          </cell>
          <cell r="V44">
            <v>11.051268008090346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11.051268008090346</v>
          </cell>
          <cell r="O45">
            <v>11.051268008090346</v>
          </cell>
          <cell r="P45">
            <v>11.051268008090346</v>
          </cell>
          <cell r="Q45">
            <v>11.051268008090346</v>
          </cell>
          <cell r="R45">
            <v>11.051268008090346</v>
          </cell>
          <cell r="S45">
            <v>11.051268008090346</v>
          </cell>
          <cell r="T45">
            <v>11.051268008090346</v>
          </cell>
          <cell r="U45">
            <v>11.051268008090346</v>
          </cell>
          <cell r="V45">
            <v>11.051268008090346</v>
          </cell>
          <cell r="W45">
            <v>11.051268008090346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3.9784564829125246</v>
          </cell>
          <cell r="J46">
            <v>3.9784564829125246</v>
          </cell>
          <cell r="K46">
            <v>3.9784564829125246</v>
          </cell>
          <cell r="L46">
            <v>3.9784564829125246</v>
          </cell>
          <cell r="M46">
            <v>3.9784564829125246</v>
          </cell>
          <cell r="N46">
            <v>3.7795336587668982</v>
          </cell>
          <cell r="O46">
            <v>3.3816880104756457</v>
          </cell>
          <cell r="P46">
            <v>2.9838423621843932</v>
          </cell>
          <cell r="Q46">
            <v>2.5859967138931408</v>
          </cell>
          <cell r="R46">
            <v>2.1881510656018883</v>
          </cell>
          <cell r="S46">
            <v>1.7903054173106361</v>
          </cell>
          <cell r="T46">
            <v>1.3924597690193836</v>
          </cell>
          <cell r="U46">
            <v>0.99461412072813116</v>
          </cell>
          <cell r="V46">
            <v>0.59676847243687869</v>
          </cell>
          <cell r="W46">
            <v>0.19892282414562623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1" refreshError="1"/>
      <sheetData sheetId="32" refreshError="1">
        <row r="39">
          <cell r="A39" t="str">
            <v>CZECH REPUBLIC</v>
          </cell>
        </row>
        <row r="40">
          <cell r="A40" t="str">
            <v>GERMANY</v>
          </cell>
          <cell r="B40">
            <v>0</v>
          </cell>
          <cell r="C40">
            <v>13552.488000000001</v>
          </cell>
          <cell r="D40">
            <v>13576.293</v>
          </cell>
          <cell r="E40">
            <v>5843360.3229999999</v>
          </cell>
          <cell r="F40">
            <v>0</v>
          </cell>
          <cell r="G40">
            <v>25834.714</v>
          </cell>
          <cell r="H40">
            <v>32139.89</v>
          </cell>
          <cell r="I40">
            <v>12130717.67</v>
          </cell>
          <cell r="J40">
            <v>0</v>
          </cell>
          <cell r="K40">
            <v>77007.794999999998</v>
          </cell>
          <cell r="L40">
            <v>86485.014999999999</v>
          </cell>
          <cell r="M40">
            <v>16132581.734999999</v>
          </cell>
          <cell r="N40">
            <v>3706073.47</v>
          </cell>
          <cell r="O40">
            <v>737177.65999999992</v>
          </cell>
          <cell r="P40">
            <v>4460834.108</v>
          </cell>
          <cell r="Q40">
            <v>19172184.471000001</v>
          </cell>
          <cell r="R40">
            <v>0</v>
          </cell>
          <cell r="S40">
            <v>159160.77299999999</v>
          </cell>
          <cell r="T40">
            <v>170994.28599999999</v>
          </cell>
          <cell r="U40">
            <v>25063686.300000001</v>
          </cell>
          <cell r="V40">
            <v>0</v>
          </cell>
          <cell r="W40">
            <v>190046.38</v>
          </cell>
          <cell r="X40">
            <v>221841.12599999999</v>
          </cell>
          <cell r="Y40">
            <v>33554716.450999998</v>
          </cell>
          <cell r="Z40">
            <v>0</v>
          </cell>
          <cell r="AA40">
            <v>251701.30599999998</v>
          </cell>
          <cell r="AB40">
            <v>301906.14299999998</v>
          </cell>
          <cell r="AC40">
            <v>41064373.024999999</v>
          </cell>
          <cell r="AD40">
            <v>0</v>
          </cell>
          <cell r="AE40">
            <v>335526.49100000004</v>
          </cell>
          <cell r="AF40">
            <v>358827.65600000002</v>
          </cell>
          <cell r="AG40">
            <v>51254240.588</v>
          </cell>
          <cell r="AH40">
            <v>1476242.36</v>
          </cell>
          <cell r="AI40">
            <v>415325.82</v>
          </cell>
          <cell r="AJ40">
            <v>1153447</v>
          </cell>
        </row>
        <row r="41">
          <cell r="A41" t="str">
            <v>GREECE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3862802.83</v>
          </cell>
          <cell r="J41">
            <v>0</v>
          </cell>
          <cell r="K41">
            <v>0</v>
          </cell>
          <cell r="L41">
            <v>0</v>
          </cell>
          <cell r="M41">
            <v>17608797.300000001</v>
          </cell>
          <cell r="N41">
            <v>0</v>
          </cell>
          <cell r="O41">
            <v>860000</v>
          </cell>
          <cell r="P41">
            <v>0</v>
          </cell>
          <cell r="Q41">
            <v>17765070.739999998</v>
          </cell>
          <cell r="R41">
            <v>0</v>
          </cell>
          <cell r="S41">
            <v>0</v>
          </cell>
          <cell r="T41">
            <v>0</v>
          </cell>
          <cell r="U41">
            <v>18390418.07</v>
          </cell>
          <cell r="V41">
            <v>0</v>
          </cell>
          <cell r="W41">
            <v>0</v>
          </cell>
          <cell r="X41">
            <v>0</v>
          </cell>
          <cell r="Y41">
            <v>18593502.010000002</v>
          </cell>
          <cell r="Z41">
            <v>0</v>
          </cell>
          <cell r="AA41">
            <v>0</v>
          </cell>
          <cell r="AB41">
            <v>0</v>
          </cell>
          <cell r="AC41">
            <v>18593502.010000002</v>
          </cell>
          <cell r="AD41">
            <v>0</v>
          </cell>
          <cell r="AE41">
            <v>0</v>
          </cell>
          <cell r="AF41">
            <v>0</v>
          </cell>
          <cell r="AG41">
            <v>29219741.738000002</v>
          </cell>
          <cell r="AH41">
            <v>0</v>
          </cell>
          <cell r="AI41">
            <v>408873.60699999996</v>
          </cell>
          <cell r="AJ41">
            <v>408873.60699999996</v>
          </cell>
        </row>
        <row r="42">
          <cell r="A42" t="str">
            <v>HUNGARY</v>
          </cell>
        </row>
        <row r="43">
          <cell r="A43" t="str">
            <v>ITALY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111350.22</v>
          </cell>
          <cell r="H43">
            <v>111350.22</v>
          </cell>
          <cell r="I43">
            <v>0</v>
          </cell>
          <cell r="J43">
            <v>0</v>
          </cell>
          <cell r="K43">
            <v>330880.64899999998</v>
          </cell>
          <cell r="L43">
            <v>330880.658</v>
          </cell>
          <cell r="M43">
            <v>36539574.526000001</v>
          </cell>
          <cell r="N43">
            <v>0</v>
          </cell>
          <cell r="O43">
            <v>643281.66099999996</v>
          </cell>
          <cell r="P43">
            <v>643281.66099999996</v>
          </cell>
          <cell r="Q43">
            <v>38508142.141000003</v>
          </cell>
          <cell r="R43">
            <v>0</v>
          </cell>
          <cell r="S43">
            <v>584282.18300000008</v>
          </cell>
          <cell r="T43">
            <v>584282.18800000008</v>
          </cell>
          <cell r="U43">
            <v>45999410.754000001</v>
          </cell>
          <cell r="V43">
            <v>0</v>
          </cell>
          <cell r="W43">
            <v>683392.995</v>
          </cell>
          <cell r="X43">
            <v>683392.99300000002</v>
          </cell>
          <cell r="Y43">
            <v>56111744.963</v>
          </cell>
          <cell r="Z43">
            <v>0</v>
          </cell>
          <cell r="AA43">
            <v>744892.51699999999</v>
          </cell>
          <cell r="AB43">
            <v>744892.51</v>
          </cell>
          <cell r="AC43">
            <v>61424473.468999997</v>
          </cell>
          <cell r="AD43">
            <v>0</v>
          </cell>
          <cell r="AE43">
            <v>825700.58100000001</v>
          </cell>
          <cell r="AF43">
            <v>825700.58100000001</v>
          </cell>
          <cell r="AG43">
            <v>73856549.774000004</v>
          </cell>
          <cell r="AH43">
            <v>0</v>
          </cell>
          <cell r="AI43">
            <v>663959.43099999998</v>
          </cell>
          <cell r="AJ43">
            <v>663959.43099999998</v>
          </cell>
        </row>
        <row r="44">
          <cell r="A44" t="str">
            <v>JAPAN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8445218.1970000006</v>
          </cell>
          <cell r="R44">
            <v>0</v>
          </cell>
          <cell r="S44">
            <v>101709.655</v>
          </cell>
          <cell r="T44">
            <v>101709.655</v>
          </cell>
          <cell r="U44">
            <v>10531945.93</v>
          </cell>
          <cell r="V44">
            <v>0</v>
          </cell>
          <cell r="W44">
            <v>105607.99400000001</v>
          </cell>
          <cell r="X44">
            <v>105607.993</v>
          </cell>
          <cell r="Y44">
            <v>9336206.8969999999</v>
          </cell>
          <cell r="Z44">
            <v>0</v>
          </cell>
          <cell r="AA44">
            <v>93362.06</v>
          </cell>
          <cell r="AB44">
            <v>93362.06</v>
          </cell>
          <cell r="AC44">
            <v>16728697.937000001</v>
          </cell>
          <cell r="AD44">
            <v>0</v>
          </cell>
          <cell r="AE44">
            <v>169899.965</v>
          </cell>
          <cell r="AF44">
            <v>169899.965</v>
          </cell>
          <cell r="AG44">
            <v>20365298.857999999</v>
          </cell>
          <cell r="AH44">
            <v>0</v>
          </cell>
          <cell r="AI44">
            <v>122641.072</v>
          </cell>
          <cell r="AJ44">
            <v>122641.072</v>
          </cell>
        </row>
        <row r="45">
          <cell r="A45" t="str">
            <v>KUWAIT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4300.9399999999996</v>
          </cell>
          <cell r="P45">
            <v>4300.9399999999996</v>
          </cell>
          <cell r="Q45">
            <v>833423.46400000004</v>
          </cell>
          <cell r="R45">
            <v>0</v>
          </cell>
          <cell r="S45">
            <v>51190.115000000005</v>
          </cell>
          <cell r="T45">
            <v>51190.115000000005</v>
          </cell>
          <cell r="U45">
            <v>6739442.6560000004</v>
          </cell>
          <cell r="V45">
            <v>0</v>
          </cell>
          <cell r="W45">
            <v>193238.609</v>
          </cell>
          <cell r="X45">
            <v>193238.60399999999</v>
          </cell>
          <cell r="Y45">
            <v>11677026.844000001</v>
          </cell>
          <cell r="Z45">
            <v>299043.06199999998</v>
          </cell>
          <cell r="AA45">
            <v>313124.49300000002</v>
          </cell>
          <cell r="AB45">
            <v>612167.55599999998</v>
          </cell>
          <cell r="AC45">
            <v>13268174.941</v>
          </cell>
          <cell r="AD45">
            <v>591241.71299999999</v>
          </cell>
          <cell r="AE45">
            <v>344615.57</v>
          </cell>
          <cell r="AF45">
            <v>935857.28300000005</v>
          </cell>
          <cell r="AG45">
            <v>14839729.395</v>
          </cell>
          <cell r="AH45">
            <v>861445.65300000005</v>
          </cell>
          <cell r="AI45">
            <v>388142.94400000002</v>
          </cell>
          <cell r="AJ45">
            <v>1249598.0109999999</v>
          </cell>
        </row>
        <row r="46">
          <cell r="A46" t="str">
            <v>NORWAY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97955.46</v>
          </cell>
          <cell r="X46">
            <v>97955.46</v>
          </cell>
          <cell r="Y46">
            <v>2500000</v>
          </cell>
          <cell r="Z46">
            <v>0</v>
          </cell>
          <cell r="AA46">
            <v>152209.75</v>
          </cell>
          <cell r="AB46">
            <v>152209.75</v>
          </cell>
          <cell r="AC46">
            <v>2500000</v>
          </cell>
          <cell r="AD46">
            <v>0</v>
          </cell>
          <cell r="AE46">
            <v>154036.46000000002</v>
          </cell>
          <cell r="AF46">
            <v>154036.46000000002</v>
          </cell>
          <cell r="AG46">
            <v>2500000</v>
          </cell>
          <cell r="AH46">
            <v>0</v>
          </cell>
          <cell r="AI46">
            <v>138135.85</v>
          </cell>
          <cell r="AJ46">
            <v>138135.85</v>
          </cell>
        </row>
      </sheetData>
      <sheetData sheetId="33" refreshError="1">
        <row r="39">
          <cell r="A39" t="str">
            <v xml:space="preserve">                  HOLLANDE</v>
          </cell>
          <cell r="B39">
            <v>747.67399999999998</v>
          </cell>
          <cell r="C39">
            <v>580.42999999999995</v>
          </cell>
          <cell r="D39">
            <v>385.98</v>
          </cell>
          <cell r="E39">
            <v>255.07900000000001</v>
          </cell>
          <cell r="F39">
            <v>194.114</v>
          </cell>
          <cell r="G39">
            <v>172603</v>
          </cell>
          <cell r="H39">
            <v>179174</v>
          </cell>
          <cell r="I39" t="str">
            <v>NETHERLANDS</v>
          </cell>
          <cell r="J39">
            <v>0.17260300000000001</v>
          </cell>
          <cell r="K39">
            <v>0.179174</v>
          </cell>
        </row>
        <row r="40">
          <cell r="A40" t="str">
            <v xml:space="preserve">                  ITALI</v>
          </cell>
          <cell r="B40">
            <v>1538.684</v>
          </cell>
          <cell r="C40">
            <v>1150.498</v>
          </cell>
          <cell r="D40">
            <v>839.77200000000005</v>
          </cell>
          <cell r="E40">
            <v>5548.92</v>
          </cell>
          <cell r="F40">
            <v>4993.4579999999996</v>
          </cell>
          <cell r="G40">
            <v>5045302</v>
          </cell>
          <cell r="H40">
            <v>5157260</v>
          </cell>
          <cell r="I40" t="str">
            <v>ITALY</v>
          </cell>
          <cell r="J40">
            <v>5.0453020000000004</v>
          </cell>
          <cell r="K40">
            <v>5.15726</v>
          </cell>
        </row>
        <row r="41">
          <cell r="A41" t="str">
            <v xml:space="preserve">                 JAPONI</v>
          </cell>
          <cell r="F41">
            <v>164.10599999999999</v>
          </cell>
          <cell r="G41">
            <v>136169</v>
          </cell>
          <cell r="H41">
            <v>136204</v>
          </cell>
          <cell r="I41" t="str">
            <v>JAPAN</v>
          </cell>
          <cell r="J41">
            <v>0.13616900000000001</v>
          </cell>
          <cell r="K41">
            <v>0.13620399999999999</v>
          </cell>
        </row>
        <row r="42">
          <cell r="A42" t="str">
            <v xml:space="preserve">                  RUSI</v>
          </cell>
          <cell r="G42">
            <v>39206846</v>
          </cell>
          <cell r="H42">
            <v>39206846</v>
          </cell>
          <cell r="I42" t="str">
            <v>RUSSIA</v>
          </cell>
          <cell r="J42">
            <v>39.206845999999999</v>
          </cell>
          <cell r="K42">
            <v>39.206845999999999</v>
          </cell>
        </row>
        <row r="43">
          <cell r="A43" t="str">
            <v xml:space="preserve">                -Te tjere (B)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22701.949000000001</v>
          </cell>
          <cell r="G43">
            <v>62317254</v>
          </cell>
          <cell r="H43">
            <v>62317259</v>
          </cell>
          <cell r="I43" t="str">
            <v>-Others (B)</v>
          </cell>
        </row>
        <row r="44">
          <cell r="A44" t="str">
            <v>TURQI</v>
          </cell>
          <cell r="F44">
            <v>22701.949000000001</v>
          </cell>
          <cell r="G44">
            <v>22701949</v>
          </cell>
          <cell r="H44">
            <v>22701949</v>
          </cell>
          <cell r="I44" t="str">
            <v>TURKEY</v>
          </cell>
          <cell r="J44">
            <v>22.701948999999999</v>
          </cell>
          <cell r="K44">
            <v>22.701948999999999</v>
          </cell>
        </row>
        <row r="45">
          <cell r="A45" t="str">
            <v xml:space="preserve">                  KINE</v>
          </cell>
          <cell r="G45">
            <v>39615305</v>
          </cell>
          <cell r="H45">
            <v>39615310</v>
          </cell>
          <cell r="I45" t="str">
            <v>CHINA</v>
          </cell>
          <cell r="J45">
            <v>39.615304999999999</v>
          </cell>
          <cell r="K45">
            <v>39.615310000000001</v>
          </cell>
        </row>
        <row r="46">
          <cell r="A46" t="str">
            <v>GJITHSEJ (I+II+III)</v>
          </cell>
          <cell r="B46">
            <v>347662.67500000005</v>
          </cell>
          <cell r="C46">
            <v>460660.48200000002</v>
          </cell>
          <cell r="D46">
            <v>550083.147</v>
          </cell>
          <cell r="E46">
            <v>616975.62300000014</v>
          </cell>
          <cell r="F46">
            <v>697707.25200000009</v>
          </cell>
          <cell r="G46">
            <v>979618646</v>
          </cell>
          <cell r="H46">
            <v>1007329802</v>
          </cell>
          <cell r="I46" t="str">
            <v>TOTAL (I+II+III)</v>
          </cell>
        </row>
      </sheetData>
      <sheetData sheetId="34" refreshError="1">
        <row r="39">
          <cell r="A39">
            <v>2006</v>
          </cell>
          <cell r="B39" t="str">
            <v>Stock</v>
          </cell>
          <cell r="C39">
            <v>15</v>
          </cell>
          <cell r="H39">
            <v>15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B40" t="str">
            <v>Amortization</v>
          </cell>
          <cell r="H40">
            <v>0</v>
          </cell>
          <cell r="I40">
            <v>15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</row>
        <row r="41">
          <cell r="B41" t="str">
            <v>Interest</v>
          </cell>
          <cell r="H41">
            <v>0.15</v>
          </cell>
          <cell r="I41">
            <v>7.4999999999999997E-2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B42" t="str">
            <v>DS total</v>
          </cell>
          <cell r="H42">
            <v>0.15</v>
          </cell>
          <cell r="I42">
            <v>15.074999999999999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B43" t="str">
            <v>NPV</v>
          </cell>
          <cell r="H43">
            <v>14.253971255673221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44">
            <v>2007</v>
          </cell>
          <cell r="B44" t="str">
            <v>Stock</v>
          </cell>
          <cell r="C44">
            <v>16</v>
          </cell>
          <cell r="I44">
            <v>16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B45" t="str">
            <v>Amortization</v>
          </cell>
          <cell r="I45">
            <v>0</v>
          </cell>
          <cell r="J45">
            <v>16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B46" t="str">
            <v>Interest</v>
          </cell>
          <cell r="I46">
            <v>0.16</v>
          </cell>
          <cell r="J46">
            <v>0.08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35" refreshError="1">
        <row r="39">
          <cell r="A39" t="str">
            <v>TOTAL(II)</v>
          </cell>
          <cell r="B39">
            <v>0</v>
          </cell>
          <cell r="C39">
            <v>45329</v>
          </cell>
          <cell r="D39">
            <v>45329</v>
          </cell>
          <cell r="E39">
            <v>1300521.6499999999</v>
          </cell>
          <cell r="F39">
            <v>350075.98</v>
          </cell>
          <cell r="G39">
            <v>1650597.63</v>
          </cell>
          <cell r="H39">
            <v>0</v>
          </cell>
          <cell r="I39">
            <v>273742.64</v>
          </cell>
          <cell r="J39">
            <v>273742.64</v>
          </cell>
          <cell r="K39">
            <v>5047417.0999999996</v>
          </cell>
          <cell r="L39">
            <v>1122811.2999999998</v>
          </cell>
          <cell r="M39">
            <v>6170228.4000000013</v>
          </cell>
          <cell r="N39">
            <v>6347938.75</v>
          </cell>
          <cell r="O39">
            <v>1791958.92</v>
          </cell>
          <cell r="P39">
            <v>8139897.6700000018</v>
          </cell>
        </row>
        <row r="40">
          <cell r="A40" t="str">
            <v>TOTAL (I+II)</v>
          </cell>
          <cell r="B40">
            <v>250000</v>
          </cell>
          <cell r="C40">
            <v>1073970.73</v>
          </cell>
          <cell r="D40">
            <v>1323970.73</v>
          </cell>
          <cell r="E40">
            <v>1300521.6499999999</v>
          </cell>
          <cell r="F40">
            <v>801240.52</v>
          </cell>
          <cell r="G40">
            <v>2101762.17</v>
          </cell>
          <cell r="H40">
            <v>250000</v>
          </cell>
          <cell r="I40">
            <v>1368689.25</v>
          </cell>
          <cell r="J40">
            <v>1618689.25</v>
          </cell>
          <cell r="K40">
            <v>5047417.0999999996</v>
          </cell>
          <cell r="L40">
            <v>1608841.7099999997</v>
          </cell>
          <cell r="M40">
            <v>6656258.8100000015</v>
          </cell>
          <cell r="N40">
            <v>6847938.75</v>
          </cell>
          <cell r="O40">
            <v>4852742.21</v>
          </cell>
          <cell r="P40">
            <v>11700680.960000001</v>
          </cell>
        </row>
        <row r="43">
          <cell r="B43" t="str">
            <v>2001</v>
          </cell>
        </row>
        <row r="44">
          <cell r="A44" t="str">
            <v>MULTILATERAL(I)</v>
          </cell>
          <cell r="B44" t="str">
            <v>Qtr1</v>
          </cell>
          <cell r="E44" t="str">
            <v>Qtr2</v>
          </cell>
          <cell r="H44" t="str">
            <v>Qtr3</v>
          </cell>
          <cell r="K44" t="str">
            <v>Qtr4</v>
          </cell>
          <cell r="N44" t="str">
            <v>ANNUAL TOTAL</v>
          </cell>
        </row>
        <row r="45">
          <cell r="B45" t="str">
            <v>PR</v>
          </cell>
          <cell r="C45" t="str">
            <v>INT</v>
          </cell>
          <cell r="D45" t="str">
            <v>TDS</v>
          </cell>
          <cell r="E45" t="str">
            <v>PR</v>
          </cell>
          <cell r="F45" t="str">
            <v>INT</v>
          </cell>
          <cell r="G45" t="str">
            <v>TDS</v>
          </cell>
          <cell r="H45" t="str">
            <v>PR</v>
          </cell>
          <cell r="I45" t="str">
            <v>INT</v>
          </cell>
          <cell r="J45" t="str">
            <v>TDS</v>
          </cell>
          <cell r="K45" t="str">
            <v>PR</v>
          </cell>
          <cell r="L45" t="str">
            <v>INT</v>
          </cell>
          <cell r="M45" t="str">
            <v>TDS</v>
          </cell>
          <cell r="N45" t="str">
            <v>PR</v>
          </cell>
          <cell r="O45" t="str">
            <v>INT</v>
          </cell>
          <cell r="P45" t="str">
            <v>TDS</v>
          </cell>
        </row>
        <row r="46">
          <cell r="A46" t="str">
            <v>EBRD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</sheetData>
      <sheetData sheetId="36" refreshError="1">
        <row r="39">
          <cell r="A39">
            <v>10</v>
          </cell>
          <cell r="B39">
            <v>106</v>
          </cell>
          <cell r="C39" t="str">
            <v xml:space="preserve">1061         </v>
          </cell>
          <cell r="D39">
            <v>10617</v>
          </cell>
          <cell r="E39" t="str">
            <v>Komuniteti Europian (KE)</v>
          </cell>
          <cell r="F39">
            <v>1061767</v>
          </cell>
          <cell r="G39">
            <v>0</v>
          </cell>
          <cell r="H39">
            <v>0</v>
          </cell>
          <cell r="I39">
            <v>1</v>
          </cell>
          <cell r="J39">
            <v>1072.0999999999999</v>
          </cell>
          <cell r="K39">
            <v>12</v>
          </cell>
          <cell r="L39" t="str">
            <v>Dimensioni Europian /Sistemi Drejtesise(00-03)</v>
          </cell>
          <cell r="M39">
            <v>300356.62</v>
          </cell>
          <cell r="N39" t="str">
            <v>EURO</v>
          </cell>
          <cell r="O39">
            <v>36978.959824869999</v>
          </cell>
        </row>
        <row r="40">
          <cell r="A40">
            <v>10</v>
          </cell>
          <cell r="B40">
            <v>106</v>
          </cell>
          <cell r="C40" t="str">
            <v xml:space="preserve">1061         </v>
          </cell>
          <cell r="D40">
            <v>10617</v>
          </cell>
          <cell r="E40" t="str">
            <v>Komuniteti Europian (KE)</v>
          </cell>
          <cell r="F40">
            <v>1061768</v>
          </cell>
          <cell r="G40">
            <v>0</v>
          </cell>
          <cell r="H40">
            <v>0</v>
          </cell>
          <cell r="I40">
            <v>1</v>
          </cell>
          <cell r="J40">
            <v>1072.2</v>
          </cell>
          <cell r="K40">
            <v>12</v>
          </cell>
          <cell r="L40" t="str">
            <v>Dimensioni Europian /Zhvillimi I Policise(00-02)</v>
          </cell>
          <cell r="M40">
            <v>482.92</v>
          </cell>
          <cell r="N40" t="str">
            <v>EURO</v>
          </cell>
          <cell r="O40">
            <v>66.299362420000008</v>
          </cell>
        </row>
        <row r="41">
          <cell r="A41">
            <v>10</v>
          </cell>
          <cell r="B41">
            <v>106</v>
          </cell>
          <cell r="C41" t="str">
            <v xml:space="preserve">1061         </v>
          </cell>
          <cell r="D41">
            <v>10617</v>
          </cell>
          <cell r="E41" t="str">
            <v>Komuniteti Europian (KE)</v>
          </cell>
          <cell r="F41">
            <v>1061769</v>
          </cell>
          <cell r="G41">
            <v>0</v>
          </cell>
          <cell r="H41">
            <v>0</v>
          </cell>
          <cell r="I41">
            <v>1</v>
          </cell>
          <cell r="J41">
            <v>1072.3</v>
          </cell>
          <cell r="K41">
            <v>12</v>
          </cell>
          <cell r="L41" t="str">
            <v>Dimensioni Europian /Admnistrata Publike(00-01)</v>
          </cell>
          <cell r="M41">
            <v>570047.5</v>
          </cell>
          <cell r="N41" t="str">
            <v>EURO</v>
          </cell>
          <cell r="O41">
            <v>78274.134300999998</v>
          </cell>
        </row>
        <row r="42">
          <cell r="A42">
            <v>10</v>
          </cell>
          <cell r="B42">
            <v>106</v>
          </cell>
          <cell r="C42" t="str">
            <v xml:space="preserve">1061         </v>
          </cell>
          <cell r="D42">
            <v>10617</v>
          </cell>
          <cell r="E42" t="str">
            <v>Komuniteti Europian (KE)</v>
          </cell>
          <cell r="F42">
            <v>1061770</v>
          </cell>
          <cell r="G42">
            <v>0</v>
          </cell>
          <cell r="H42">
            <v>0</v>
          </cell>
          <cell r="I42">
            <v>1</v>
          </cell>
          <cell r="J42">
            <v>1072.4000000000001</v>
          </cell>
          <cell r="K42">
            <v>12</v>
          </cell>
          <cell r="L42" t="str">
            <v>Dimensioni Europian/Insti.Statistikes (00-06)</v>
          </cell>
          <cell r="M42">
            <v>5.08</v>
          </cell>
          <cell r="N42" t="str">
            <v>EURO</v>
          </cell>
          <cell r="O42">
            <v>0.70049237599999992</v>
          </cell>
        </row>
        <row r="43">
          <cell r="A43">
            <v>10</v>
          </cell>
          <cell r="B43">
            <v>106</v>
          </cell>
          <cell r="C43" t="str">
            <v xml:space="preserve">1061         </v>
          </cell>
          <cell r="D43">
            <v>10617</v>
          </cell>
          <cell r="E43" t="str">
            <v>Komuniteti Europian (KE)</v>
          </cell>
          <cell r="F43">
            <v>1061771</v>
          </cell>
          <cell r="G43">
            <v>0</v>
          </cell>
          <cell r="H43">
            <v>0</v>
          </cell>
          <cell r="I43">
            <v>1</v>
          </cell>
          <cell r="J43">
            <v>1072.5</v>
          </cell>
          <cell r="K43">
            <v>12</v>
          </cell>
          <cell r="L43" t="str">
            <v>Dimensioni Europian/Marr. e Stabilizim Asocimit (00-05)</v>
          </cell>
          <cell r="M43">
            <v>877.54</v>
          </cell>
          <cell r="N43" t="str">
            <v>EURO</v>
          </cell>
          <cell r="O43">
            <v>120.47615029000001</v>
          </cell>
        </row>
        <row r="44">
          <cell r="A44">
            <v>10</v>
          </cell>
          <cell r="B44">
            <v>106</v>
          </cell>
          <cell r="C44" t="str">
            <v xml:space="preserve">1061         </v>
          </cell>
          <cell r="D44">
            <v>10617</v>
          </cell>
          <cell r="E44" t="str">
            <v>Komuniteti Europian (KE)</v>
          </cell>
          <cell r="F44">
            <v>1061780</v>
          </cell>
          <cell r="G44">
            <v>0</v>
          </cell>
          <cell r="H44">
            <v>0</v>
          </cell>
          <cell r="I44">
            <v>1</v>
          </cell>
          <cell r="J44">
            <v>1074.0899999999999</v>
          </cell>
          <cell r="K44">
            <v>12</v>
          </cell>
          <cell r="L44" t="str">
            <v>Cross-Border AL 97-02</v>
          </cell>
          <cell r="M44">
            <v>901000</v>
          </cell>
          <cell r="N44" t="str">
            <v>EURO</v>
          </cell>
          <cell r="O44">
            <v>115004.541</v>
          </cell>
        </row>
        <row r="45">
          <cell r="A45">
            <v>10</v>
          </cell>
          <cell r="B45">
            <v>106</v>
          </cell>
          <cell r="C45" t="str">
            <v xml:space="preserve">1061         </v>
          </cell>
          <cell r="D45">
            <v>10617</v>
          </cell>
          <cell r="E45" t="str">
            <v>Komuniteti Europian (KE)</v>
          </cell>
          <cell r="F45">
            <v>1061781</v>
          </cell>
          <cell r="G45">
            <v>0</v>
          </cell>
          <cell r="H45">
            <v>0</v>
          </cell>
          <cell r="I45">
            <v>1</v>
          </cell>
          <cell r="J45">
            <v>1074.0999999999999</v>
          </cell>
          <cell r="K45">
            <v>12</v>
          </cell>
          <cell r="L45" t="str">
            <v>Cross-Border AL 97-03</v>
          </cell>
          <cell r="M45">
            <v>5036000</v>
          </cell>
          <cell r="N45" t="str">
            <v>EURO</v>
          </cell>
          <cell r="O45">
            <v>647838.45860000001</v>
          </cell>
        </row>
        <row r="46">
          <cell r="A46">
            <v>10</v>
          </cell>
          <cell r="B46">
            <v>106</v>
          </cell>
          <cell r="C46" t="str">
            <v xml:space="preserve">1061         </v>
          </cell>
          <cell r="D46">
            <v>10617</v>
          </cell>
          <cell r="E46" t="str">
            <v>Komuniteti Europian (KE)</v>
          </cell>
          <cell r="F46">
            <v>1061782</v>
          </cell>
          <cell r="G46">
            <v>0</v>
          </cell>
          <cell r="H46">
            <v>0</v>
          </cell>
          <cell r="I46">
            <v>1</v>
          </cell>
          <cell r="J46">
            <v>1074.2</v>
          </cell>
          <cell r="K46">
            <v>12</v>
          </cell>
          <cell r="L46" t="str">
            <v>Cross-Border AL 97-06</v>
          </cell>
          <cell r="M46">
            <v>1000000</v>
          </cell>
          <cell r="N46" t="str">
            <v>EURO</v>
          </cell>
          <cell r="O46">
            <v>137288.5</v>
          </cell>
        </row>
      </sheetData>
      <sheetData sheetId="37" refreshError="1">
        <row r="40">
          <cell r="A40" t="str">
            <v>World prices 3/</v>
          </cell>
        </row>
        <row r="41">
          <cell r="A41" t="str">
            <v xml:space="preserve">   Petroleum crude spot (US$, %change)</v>
          </cell>
          <cell r="E41">
            <v>28.2</v>
          </cell>
          <cell r="F41">
            <v>-17</v>
          </cell>
          <cell r="G41">
            <v>0.6</v>
          </cell>
          <cell r="H41">
            <v>-1.7</v>
          </cell>
          <cell r="I41">
            <v>-5</v>
          </cell>
          <cell r="J41">
            <v>7.9</v>
          </cell>
          <cell r="K41">
            <v>18.399999999999999</v>
          </cell>
          <cell r="N41">
            <v>-5.4</v>
          </cell>
          <cell r="Q41">
            <v>-32.1</v>
          </cell>
          <cell r="R41">
            <v>37.5</v>
          </cell>
          <cell r="W41">
            <v>57</v>
          </cell>
          <cell r="AB41">
            <v>-14</v>
          </cell>
          <cell r="AG41">
            <v>3.8</v>
          </cell>
        </row>
        <row r="42">
          <cell r="A42" t="str">
            <v xml:space="preserve">   Manufactures (U.S.$)</v>
          </cell>
          <cell r="E42">
            <v>3</v>
          </cell>
          <cell r="F42">
            <v>-1.3</v>
          </cell>
          <cell r="G42">
            <v>3.9</v>
          </cell>
          <cell r="H42">
            <v>-6.3</v>
          </cell>
          <cell r="I42">
            <v>3</v>
          </cell>
          <cell r="J42">
            <v>10.3</v>
          </cell>
          <cell r="K42">
            <v>-3.1</v>
          </cell>
          <cell r="N42">
            <v>-7.8</v>
          </cell>
          <cell r="Q42">
            <v>-1.7</v>
          </cell>
          <cell r="R42">
            <v>-2</v>
          </cell>
          <cell r="W42">
            <v>-5.2</v>
          </cell>
          <cell r="AB42">
            <v>-2.5</v>
          </cell>
          <cell r="AG42">
            <v>2.1</v>
          </cell>
        </row>
        <row r="44">
          <cell r="A44" t="str">
            <v>Export deflator 2/  [not updated]</v>
          </cell>
          <cell r="I44">
            <v>3</v>
          </cell>
          <cell r="J44">
            <v>10.3</v>
          </cell>
          <cell r="K44">
            <v>-3.1</v>
          </cell>
          <cell r="N44">
            <v>-7.8</v>
          </cell>
          <cell r="Q44">
            <v>-1.3</v>
          </cell>
          <cell r="R44">
            <v>0.6</v>
          </cell>
          <cell r="W44">
            <v>1.5</v>
          </cell>
          <cell r="AB44">
            <v>1</v>
          </cell>
          <cell r="AG44">
            <v>1</v>
          </cell>
        </row>
        <row r="45">
          <cell r="A45" t="str">
            <v>Import deflator 2/  [not updated]</v>
          </cell>
          <cell r="I45">
            <v>3</v>
          </cell>
          <cell r="J45">
            <v>10.3</v>
          </cell>
          <cell r="K45">
            <v>-3.1</v>
          </cell>
          <cell r="N45">
            <v>-7.8</v>
          </cell>
          <cell r="Q45">
            <v>-1.3</v>
          </cell>
          <cell r="R45">
            <v>0.6</v>
          </cell>
          <cell r="W45">
            <v>1.5</v>
          </cell>
          <cell r="AB45">
            <v>1</v>
          </cell>
          <cell r="AG45">
            <v>1</v>
          </cell>
        </row>
        <row r="46">
          <cell r="A46" t="str">
            <v>Export deflator 4/</v>
          </cell>
          <cell r="I46">
            <v>4.0999999999999996</v>
          </cell>
          <cell r="J46">
            <v>10.4</v>
          </cell>
          <cell r="K46">
            <v>-3.8</v>
          </cell>
          <cell r="N46">
            <v>-6.7</v>
          </cell>
          <cell r="Q46">
            <v>-5</v>
          </cell>
          <cell r="R46">
            <v>-2.1</v>
          </cell>
          <cell r="W46">
            <v>-2.8</v>
          </cell>
          <cell r="AB46">
            <v>-3.3932665147906604</v>
          </cell>
          <cell r="AC46">
            <v>-4.3265635206720106</v>
          </cell>
          <cell r="AD46">
            <v>1.6853717428099824</v>
          </cell>
          <cell r="AE46">
            <v>5.0251832652691508</v>
          </cell>
          <cell r="AF46">
            <v>5.8095301344575745</v>
          </cell>
          <cell r="AG46">
            <v>2</v>
          </cell>
          <cell r="AH46">
            <v>12.553290056564581</v>
          </cell>
          <cell r="AI46">
            <v>12.821348008817491</v>
          </cell>
          <cell r="AJ46">
            <v>9.3234873120759509</v>
          </cell>
        </row>
      </sheetData>
      <sheetData sheetId="38" refreshError="1">
        <row r="39">
          <cell r="B39" t="str">
            <v>Total exports (for non-circularity)</v>
          </cell>
          <cell r="D39">
            <v>100.30000000000001</v>
          </cell>
          <cell r="E39">
            <v>106.6</v>
          </cell>
          <cell r="F39">
            <v>132.69999999999999</v>
          </cell>
          <cell r="G39">
            <v>123</v>
          </cell>
          <cell r="H39">
            <v>73.099999999999994</v>
          </cell>
          <cell r="I39">
            <v>69.854532300000002</v>
          </cell>
          <cell r="J39">
            <v>111.7</v>
          </cell>
          <cell r="K39">
            <v>141.32493379031999</v>
          </cell>
          <cell r="L39">
            <v>41.95</v>
          </cell>
          <cell r="M39">
            <v>51.05</v>
          </cell>
          <cell r="N39">
            <v>57.25</v>
          </cell>
          <cell r="O39">
            <v>54.55</v>
          </cell>
          <cell r="P39">
            <v>204.8</v>
          </cell>
          <cell r="Q39">
            <v>67.88</v>
          </cell>
          <cell r="R39">
            <v>57.31</v>
          </cell>
          <cell r="S39">
            <v>50.22</v>
          </cell>
          <cell r="T39">
            <v>53.46</v>
          </cell>
          <cell r="U39">
            <v>228.86999999999998</v>
          </cell>
          <cell r="V39">
            <v>34.229999999999997</v>
          </cell>
          <cell r="W39">
            <v>47.12</v>
          </cell>
          <cell r="X39">
            <v>81.350000000000023</v>
          </cell>
          <cell r="Y39">
            <v>40.69</v>
          </cell>
          <cell r="Z39">
            <v>44.772000000000006</v>
          </cell>
          <cell r="AA39">
            <v>85.462000000000018</v>
          </cell>
          <cell r="AB39">
            <v>166.81199999999998</v>
          </cell>
          <cell r="AC39">
            <v>39.199999999999996</v>
          </cell>
          <cell r="AD39">
            <v>49.4</v>
          </cell>
          <cell r="AE39">
            <v>88.6</v>
          </cell>
          <cell r="AF39">
            <v>53</v>
          </cell>
          <cell r="AG39">
            <v>63.41</v>
          </cell>
          <cell r="AH39">
            <v>116.41</v>
          </cell>
          <cell r="AI39">
            <v>205.01</v>
          </cell>
        </row>
        <row r="40">
          <cell r="B40" t="str">
            <v>Domestic exports</v>
          </cell>
          <cell r="AC40">
            <v>12.689999999999994</v>
          </cell>
          <cell r="AD40">
            <v>23.019999999999996</v>
          </cell>
          <cell r="AE40">
            <v>35.709999999999994</v>
          </cell>
          <cell r="AF40">
            <v>27.53</v>
          </cell>
          <cell r="AG40">
            <v>18.509999999999998</v>
          </cell>
          <cell r="AH40">
            <v>46.040000000000006</v>
          </cell>
          <cell r="AI40">
            <v>81.75</v>
          </cell>
          <cell r="AJ40">
            <v>39.876103604702209</v>
          </cell>
        </row>
        <row r="41">
          <cell r="B41" t="str">
            <v>Nominal exports (growth rate)</v>
          </cell>
          <cell r="E41">
            <v>6.2811565304087491</v>
          </cell>
          <cell r="F41">
            <v>24.484052532833012</v>
          </cell>
          <cell r="G41">
            <v>-7.3097211755840164</v>
          </cell>
          <cell r="H41">
            <v>-40.569105691056919</v>
          </cell>
          <cell r="I41">
            <v>-4.4397642954856265</v>
          </cell>
          <cell r="J41">
            <v>59.903726103681912</v>
          </cell>
          <cell r="K41">
            <v>26.521874476562225</v>
          </cell>
          <cell r="P41">
            <v>44.914272738210705</v>
          </cell>
          <cell r="Q41" t="str">
            <v>...</v>
          </cell>
          <cell r="R41">
            <v>-15.571596935768994</v>
          </cell>
          <cell r="S41">
            <v>-12.371313906822579</v>
          </cell>
          <cell r="T41">
            <v>6.4516129032258451</v>
          </cell>
          <cell r="U41">
            <v>11.752929687499991</v>
          </cell>
          <cell r="V41">
            <v>-85.043911390745848</v>
          </cell>
          <cell r="W41">
            <v>37.657026000584295</v>
          </cell>
          <cell r="X41" t="str">
            <v>...</v>
          </cell>
          <cell r="Y41">
            <v>-13.646010186757218</v>
          </cell>
          <cell r="Z41">
            <v>10.031948881789155</v>
          </cell>
          <cell r="AA41">
            <v>5.0547019053472475</v>
          </cell>
          <cell r="AB41">
            <v>-27.114956088609254</v>
          </cell>
          <cell r="AC41">
            <v>-12.445278298936858</v>
          </cell>
          <cell r="AD41">
            <v>26.020408163265319</v>
          </cell>
          <cell r="AE41">
            <v>3.6718073529755646</v>
          </cell>
          <cell r="AF41">
            <v>7.2874493927125528</v>
          </cell>
          <cell r="AG41">
            <v>19.641509433962256</v>
          </cell>
          <cell r="AH41">
            <v>31.388261851015798</v>
          </cell>
          <cell r="AI41">
            <v>22.898832218305643</v>
          </cell>
        </row>
        <row r="42">
          <cell r="B42" t="str">
            <v>Export volume (growth rate)</v>
          </cell>
          <cell r="P42">
            <v>34.614272738210701</v>
          </cell>
          <cell r="Q42" t="str">
            <v>...</v>
          </cell>
          <cell r="R42" t="str">
            <v>...</v>
          </cell>
          <cell r="S42" t="str">
            <v>...</v>
          </cell>
          <cell r="T42" t="str">
            <v>...</v>
          </cell>
          <cell r="U42">
            <v>14.852929687499991</v>
          </cell>
          <cell r="V42" t="str">
            <v>...</v>
          </cell>
          <cell r="W42" t="str">
            <v>...</v>
          </cell>
          <cell r="X42" t="str">
            <v>...</v>
          </cell>
          <cell r="Y42" t="str">
            <v>...</v>
          </cell>
          <cell r="Z42" t="str">
            <v>...</v>
          </cell>
          <cell r="AA42" t="str">
            <v>...</v>
          </cell>
          <cell r="AB42">
            <v>-19.314956088609254</v>
          </cell>
          <cell r="AC42" t="str">
            <v>...</v>
          </cell>
          <cell r="AD42" t="str">
            <v>...</v>
          </cell>
          <cell r="AE42" t="str">
            <v>...</v>
          </cell>
          <cell r="AF42" t="str">
            <v>...</v>
          </cell>
          <cell r="AG42" t="str">
            <v>...</v>
          </cell>
          <cell r="AH42" t="str">
            <v>...</v>
          </cell>
          <cell r="AI42">
            <v>24.198832218305643</v>
          </cell>
        </row>
        <row r="43">
          <cell r="B43" t="str">
            <v>Export elasticity</v>
          </cell>
          <cell r="P43">
            <v>3.8892441278888428</v>
          </cell>
          <cell r="Q43" t="str">
            <v>...</v>
          </cell>
          <cell r="R43" t="str">
            <v>...</v>
          </cell>
          <cell r="S43" t="str">
            <v>...</v>
          </cell>
          <cell r="T43" t="str">
            <v>...</v>
          </cell>
          <cell r="U43">
            <v>1.6321900755494496</v>
          </cell>
          <cell r="V43" t="str">
            <v>...</v>
          </cell>
          <cell r="W43" t="str">
            <v>...</v>
          </cell>
          <cell r="X43" t="str">
            <v>...</v>
          </cell>
          <cell r="Y43" t="str">
            <v>...</v>
          </cell>
          <cell r="Z43" t="str">
            <v>...</v>
          </cell>
          <cell r="AA43" t="str">
            <v>...</v>
          </cell>
          <cell r="AB43">
            <v>1.8752384552047818</v>
          </cell>
          <cell r="AC43" t="str">
            <v>...</v>
          </cell>
          <cell r="AD43" t="str">
            <v>...</v>
          </cell>
          <cell r="AE43" t="str">
            <v>...</v>
          </cell>
          <cell r="AF43" t="str">
            <v>...</v>
          </cell>
          <cell r="AG43" t="str">
            <v>...</v>
          </cell>
          <cell r="AH43" t="str">
            <v>...</v>
          </cell>
          <cell r="AI43">
            <v>1.9054198597091059</v>
          </cell>
        </row>
        <row r="45">
          <cell r="B45" t="str">
            <v>nominal change of GDP</v>
          </cell>
        </row>
      </sheetData>
      <sheetData sheetId="39" refreshError="1">
        <row r="39">
          <cell r="A39" t="str">
            <v>Amortization</v>
          </cell>
          <cell r="B39">
            <v>2.3281457300000001</v>
          </cell>
          <cell r="C39">
            <v>6.8227897899999999</v>
          </cell>
          <cell r="D39">
            <v>4.0537863999999999</v>
          </cell>
          <cell r="E39">
            <v>10.366991339999998</v>
          </cell>
          <cell r="F39">
            <v>23.571713259999999</v>
          </cell>
          <cell r="G39">
            <v>3.17627886</v>
          </cell>
          <cell r="H39">
            <v>8.82924781</v>
          </cell>
          <cell r="I39">
            <v>4.6384936300000001</v>
          </cell>
          <cell r="J39">
            <v>9.003749560000001</v>
          </cell>
          <cell r="K39">
            <v>17.273257839999999</v>
          </cell>
          <cell r="P39">
            <v>38.621329650000007</v>
          </cell>
          <cell r="Q39">
            <v>51.576979620000003</v>
          </cell>
          <cell r="R39">
            <v>54.639279379999998</v>
          </cell>
          <cell r="S39">
            <v>51.681747889999997</v>
          </cell>
          <cell r="T39">
            <v>55.794520210000002</v>
          </cell>
          <cell r="U39">
            <v>61.361384220000005</v>
          </cell>
          <cell r="V39">
            <v>64.535126759999997</v>
          </cell>
          <cell r="W39">
            <v>66.288690360000004</v>
          </cell>
          <cell r="X39">
            <v>60.21542127</v>
          </cell>
          <cell r="Y39">
            <v>59</v>
          </cell>
          <cell r="Z39">
            <v>60</v>
          </cell>
          <cell r="AA39">
            <v>60</v>
          </cell>
          <cell r="AB39">
            <v>56</v>
          </cell>
          <cell r="AC39">
            <v>55</v>
          </cell>
          <cell r="AD39">
            <v>64</v>
          </cell>
          <cell r="AE39">
            <v>56</v>
          </cell>
          <cell r="AF39">
            <v>60.1</v>
          </cell>
          <cell r="AG39">
            <v>56</v>
          </cell>
          <cell r="AH39">
            <v>56</v>
          </cell>
          <cell r="AI39">
            <v>52</v>
          </cell>
          <cell r="AJ39">
            <v>47</v>
          </cell>
        </row>
        <row r="40">
          <cell r="A40" t="str">
            <v>Multilateral</v>
          </cell>
          <cell r="K40">
            <v>25.647769859999997</v>
          </cell>
          <cell r="P40">
            <v>33.584965910000008</v>
          </cell>
          <cell r="Q40">
            <v>46.540615980000005</v>
          </cell>
          <cell r="R40">
            <v>49.60291574</v>
          </cell>
          <cell r="S40">
            <v>46.645384249999999</v>
          </cell>
          <cell r="T40">
            <v>50.758156570000004</v>
          </cell>
          <cell r="U40">
            <v>59.160809800000003</v>
          </cell>
          <cell r="V40">
            <v>62.334552339999995</v>
          </cell>
          <cell r="W40">
            <v>64.454878340000008</v>
          </cell>
          <cell r="X40">
            <v>58.381609249999997</v>
          </cell>
          <cell r="Y40">
            <v>37</v>
          </cell>
          <cell r="Z40">
            <v>37</v>
          </cell>
          <cell r="AA40">
            <v>37</v>
          </cell>
          <cell r="AB40">
            <v>37</v>
          </cell>
          <cell r="AC40">
            <v>37</v>
          </cell>
          <cell r="AD40">
            <v>36</v>
          </cell>
          <cell r="AE40">
            <v>37</v>
          </cell>
          <cell r="AF40">
            <v>39.1</v>
          </cell>
          <cell r="AG40">
            <v>38</v>
          </cell>
          <cell r="AH40">
            <v>38</v>
          </cell>
          <cell r="AI40">
            <v>34</v>
          </cell>
          <cell r="AJ40">
            <v>30</v>
          </cell>
        </row>
        <row r="41">
          <cell r="A41" t="str">
            <v>bilateral</v>
          </cell>
          <cell r="K41">
            <v>17.273257839999999</v>
          </cell>
          <cell r="P41">
            <v>22.366167360000002</v>
          </cell>
          <cell r="Q41">
            <v>23.652164800000001</v>
          </cell>
          <cell r="R41">
            <v>25.056571430000002</v>
          </cell>
          <cell r="S41">
            <v>24.04438867</v>
          </cell>
          <cell r="T41">
            <v>22.509120840000001</v>
          </cell>
          <cell r="U41">
            <v>21.04187726</v>
          </cell>
          <cell r="V41">
            <v>19.36413232</v>
          </cell>
          <cell r="W41">
            <v>17.652059470000005</v>
          </cell>
          <cell r="X41">
            <v>15.616455469999998</v>
          </cell>
          <cell r="Y41">
            <v>22</v>
          </cell>
          <cell r="Z41">
            <v>23</v>
          </cell>
          <cell r="AA41">
            <v>23</v>
          </cell>
          <cell r="AB41">
            <v>19</v>
          </cell>
          <cell r="AC41">
            <v>18</v>
          </cell>
          <cell r="AD41">
            <v>28</v>
          </cell>
          <cell r="AE41">
            <v>19</v>
          </cell>
          <cell r="AF41">
            <v>21</v>
          </cell>
          <cell r="AG41">
            <v>18</v>
          </cell>
          <cell r="AH41">
            <v>18</v>
          </cell>
          <cell r="AI41">
            <v>18</v>
          </cell>
          <cell r="AJ41">
            <v>17</v>
          </cell>
        </row>
        <row r="42">
          <cell r="A42" t="str">
            <v>Interest excl. czech. hungary. and slovak</v>
          </cell>
          <cell r="B42">
            <v>3.8200866499999999</v>
          </cell>
          <cell r="C42">
            <v>13.433622410000002</v>
          </cell>
          <cell r="D42">
            <v>5.5874846599999994</v>
          </cell>
          <cell r="E42">
            <v>12.304414509999999</v>
          </cell>
          <cell r="F42">
            <v>35.145608230000001</v>
          </cell>
          <cell r="G42">
            <v>4.8395998900000006</v>
          </cell>
          <cell r="H42">
            <v>11.36483321</v>
          </cell>
          <cell r="I42">
            <v>6.3676154199999999</v>
          </cell>
          <cell r="J42">
            <v>12.17022805</v>
          </cell>
          <cell r="K42">
            <v>17.273257839999999</v>
          </cell>
          <cell r="L42">
            <v>9.3084715399999993</v>
          </cell>
          <cell r="M42">
            <v>16.303149490000003</v>
          </cell>
          <cell r="N42">
            <v>9.4106115800000012</v>
          </cell>
          <cell r="O42">
            <v>16.282900810000001</v>
          </cell>
          <cell r="P42">
            <v>22.366167360000002</v>
          </cell>
          <cell r="Q42">
            <v>23.652164800000001</v>
          </cell>
          <cell r="R42">
            <v>25.056571430000002</v>
          </cell>
          <cell r="S42">
            <v>24.04438867</v>
          </cell>
          <cell r="T42">
            <v>22.509120840000001</v>
          </cell>
          <cell r="U42">
            <v>21.04187726</v>
          </cell>
          <cell r="V42">
            <v>19.36413232</v>
          </cell>
          <cell r="W42">
            <v>17.652059470000005</v>
          </cell>
          <cell r="X42">
            <v>15.616455469999998</v>
          </cell>
          <cell r="Y42">
            <v>71</v>
          </cell>
          <cell r="Z42">
            <v>72</v>
          </cell>
          <cell r="AA42">
            <v>71</v>
          </cell>
          <cell r="AB42">
            <v>65</v>
          </cell>
          <cell r="AC42">
            <v>62</v>
          </cell>
          <cell r="AD42">
            <v>59</v>
          </cell>
          <cell r="AE42">
            <v>61</v>
          </cell>
          <cell r="AF42">
            <v>63.1</v>
          </cell>
          <cell r="AG42">
            <v>61</v>
          </cell>
          <cell r="AH42">
            <v>60</v>
          </cell>
          <cell r="AI42">
            <v>54</v>
          </cell>
          <cell r="AJ42">
            <v>49</v>
          </cell>
        </row>
        <row r="43">
          <cell r="A43" t="str">
            <v>amortization excl.czech. hungary. and slovak</v>
          </cell>
          <cell r="B43">
            <v>2.14656461</v>
          </cell>
          <cell r="C43">
            <v>7.991649380000001</v>
          </cell>
          <cell r="D43">
            <v>2.5010368600000001</v>
          </cell>
          <cell r="E43">
            <v>3.5196098899999999</v>
          </cell>
          <cell r="F43">
            <v>16.158860740000001</v>
          </cell>
          <cell r="G43">
            <v>2.4379891800000002</v>
          </cell>
          <cell r="H43">
            <v>4.4831115300000004</v>
          </cell>
          <cell r="I43">
            <v>2.5088232799999997</v>
          </cell>
          <cell r="J43">
            <v>5.1442193899999999</v>
          </cell>
          <cell r="K43">
            <v>25.647769859999997</v>
          </cell>
          <cell r="L43">
            <v>3.7575749900000002</v>
          </cell>
          <cell r="M43">
            <v>5.37457897</v>
          </cell>
          <cell r="N43">
            <v>3.5796442900000001</v>
          </cell>
          <cell r="O43">
            <v>5.5487234999999995</v>
          </cell>
          <cell r="P43">
            <v>33.584965910000008</v>
          </cell>
          <cell r="Q43">
            <v>46.540615980000005</v>
          </cell>
          <cell r="R43">
            <v>49.60291574</v>
          </cell>
          <cell r="S43">
            <v>46.645384249999999</v>
          </cell>
          <cell r="T43">
            <v>50.758156570000004</v>
          </cell>
          <cell r="U43">
            <v>59.160809800000003</v>
          </cell>
          <cell r="V43">
            <v>62.334552339999995</v>
          </cell>
          <cell r="W43">
            <v>64.454878340000008</v>
          </cell>
          <cell r="X43">
            <v>58.381609249999997</v>
          </cell>
          <cell r="Y43">
            <v>12</v>
          </cell>
          <cell r="Z43">
            <v>11</v>
          </cell>
          <cell r="AA43">
            <v>10</v>
          </cell>
          <cell r="AB43">
            <v>9</v>
          </cell>
          <cell r="AC43">
            <v>8</v>
          </cell>
          <cell r="AD43">
            <v>7</v>
          </cell>
          <cell r="AE43">
            <v>7</v>
          </cell>
          <cell r="AF43">
            <v>6</v>
          </cell>
          <cell r="AG43">
            <v>6</v>
          </cell>
          <cell r="AH43">
            <v>5</v>
          </cell>
          <cell r="AI43">
            <v>4</v>
          </cell>
          <cell r="AJ43">
            <v>4</v>
          </cell>
        </row>
        <row r="44">
          <cell r="A44" t="str">
            <v>Multilateral</v>
          </cell>
          <cell r="B44">
            <v>3.8200866499999999</v>
          </cell>
          <cell r="C44">
            <v>13.433622410000002</v>
          </cell>
          <cell r="D44">
            <v>5.5874846599999994</v>
          </cell>
          <cell r="E44">
            <v>12.304414509999999</v>
          </cell>
          <cell r="F44">
            <v>35.145608230000001</v>
          </cell>
          <cell r="G44">
            <v>4.8395998900000006</v>
          </cell>
          <cell r="H44">
            <v>11.36483321</v>
          </cell>
          <cell r="I44">
            <v>6.3676154199999999</v>
          </cell>
          <cell r="J44">
            <v>12.17022805</v>
          </cell>
          <cell r="K44">
            <v>34.742276570000001</v>
          </cell>
          <cell r="L44">
            <v>9.3084715399999993</v>
          </cell>
          <cell r="M44">
            <v>16.303149490000003</v>
          </cell>
          <cell r="N44">
            <v>9.4106115800000012</v>
          </cell>
          <cell r="O44">
            <v>16.282900810000001</v>
          </cell>
          <cell r="P44">
            <v>51.305133420000011</v>
          </cell>
          <cell r="Q44">
            <v>64.236002400000004</v>
          </cell>
          <cell r="R44">
            <v>63.139750179999993</v>
          </cell>
          <cell r="S44">
            <v>58.207302589999998</v>
          </cell>
          <cell r="T44">
            <v>60.038216540000001</v>
          </cell>
          <cell r="U44">
            <v>63.910018360000002</v>
          </cell>
          <cell r="V44">
            <v>65.919850050000008</v>
          </cell>
          <cell r="W44">
            <v>66.603202460000006</v>
          </cell>
          <cell r="X44">
            <v>62.378009919999997</v>
          </cell>
          <cell r="Y44">
            <v>8</v>
          </cell>
          <cell r="Z44">
            <v>7</v>
          </cell>
          <cell r="AA44">
            <v>6</v>
          </cell>
          <cell r="AB44">
            <v>6</v>
          </cell>
          <cell r="AC44">
            <v>5</v>
          </cell>
          <cell r="AD44">
            <v>5</v>
          </cell>
          <cell r="AE44">
            <v>5</v>
          </cell>
          <cell r="AF44">
            <v>4</v>
          </cell>
          <cell r="AG44">
            <v>4</v>
          </cell>
          <cell r="AH44">
            <v>4</v>
          </cell>
          <cell r="AI44">
            <v>3</v>
          </cell>
          <cell r="AJ44">
            <v>3.1</v>
          </cell>
        </row>
        <row r="45">
          <cell r="A45" t="str">
            <v>Public External Direct  Debt Service 2/</v>
          </cell>
          <cell r="B45">
            <v>3.8200866499999999</v>
          </cell>
          <cell r="C45">
            <v>13.433622410000002</v>
          </cell>
          <cell r="D45">
            <v>5.5874846599999994</v>
          </cell>
          <cell r="E45">
            <v>12.304414509999999</v>
          </cell>
          <cell r="F45">
            <v>35.145608230000001</v>
          </cell>
          <cell r="G45">
            <v>4.8395998900000006</v>
          </cell>
          <cell r="H45">
            <v>11.36483321</v>
          </cell>
          <cell r="I45">
            <v>6.3676154199999999</v>
          </cell>
          <cell r="J45">
            <v>12.17022805</v>
          </cell>
          <cell r="K45">
            <v>34.742276570000001</v>
          </cell>
          <cell r="L45">
            <v>9.3084715399999993</v>
          </cell>
          <cell r="M45">
            <v>16.303149490000003</v>
          </cell>
          <cell r="N45">
            <v>9.4106115800000012</v>
          </cell>
          <cell r="O45">
            <v>16.282900810000001</v>
          </cell>
          <cell r="P45">
            <v>51.305133420000011</v>
          </cell>
          <cell r="Q45">
            <v>64.236002400000004</v>
          </cell>
          <cell r="R45">
            <v>63.139750179999993</v>
          </cell>
          <cell r="S45">
            <v>58.207302589999998</v>
          </cell>
          <cell r="T45">
            <v>60.038216540000001</v>
          </cell>
          <cell r="U45">
            <v>63.910018360000002</v>
          </cell>
          <cell r="V45">
            <v>65.919850050000008</v>
          </cell>
          <cell r="W45">
            <v>66.603202460000006</v>
          </cell>
          <cell r="X45">
            <v>62.378009919999997</v>
          </cell>
          <cell r="Y45">
            <v>71</v>
          </cell>
          <cell r="Z45">
            <v>72</v>
          </cell>
          <cell r="AA45">
            <v>71</v>
          </cell>
          <cell r="AB45">
            <v>65</v>
          </cell>
          <cell r="AC45">
            <v>62</v>
          </cell>
          <cell r="AD45">
            <v>59</v>
          </cell>
          <cell r="AE45">
            <v>61</v>
          </cell>
          <cell r="AF45">
            <v>63.1</v>
          </cell>
          <cell r="AG45">
            <v>61</v>
          </cell>
          <cell r="AH45">
            <v>60</v>
          </cell>
          <cell r="AI45">
            <v>54</v>
          </cell>
          <cell r="AJ45">
            <v>49</v>
          </cell>
        </row>
        <row r="46">
          <cell r="A46" t="str">
            <v>Interest</v>
          </cell>
          <cell r="B46">
            <v>2.14656461</v>
          </cell>
          <cell r="C46">
            <v>7.991649380000001</v>
          </cell>
          <cell r="D46">
            <v>2.5010368600000001</v>
          </cell>
          <cell r="E46">
            <v>3.5196098899999999</v>
          </cell>
          <cell r="F46">
            <v>16.158860740000001</v>
          </cell>
          <cell r="G46">
            <v>2.4379891800000002</v>
          </cell>
          <cell r="H46">
            <v>4.4831115300000004</v>
          </cell>
          <cell r="I46">
            <v>2.5088232799999997</v>
          </cell>
          <cell r="J46">
            <v>5.1442193899999999</v>
          </cell>
          <cell r="K46">
            <v>14.574143380000001</v>
          </cell>
          <cell r="L46">
            <v>3.7575749900000002</v>
          </cell>
          <cell r="M46">
            <v>5.37457897</v>
          </cell>
          <cell r="N46">
            <v>3.5796442900000001</v>
          </cell>
          <cell r="O46">
            <v>5.5487234999999995</v>
          </cell>
          <cell r="P46">
            <v>18.260521750000002</v>
          </cell>
          <cell r="Q46">
            <v>18.650404439999999</v>
          </cell>
          <cell r="R46">
            <v>18.742898270000001</v>
          </cell>
          <cell r="S46">
            <v>18.40234676</v>
          </cell>
          <cell r="T46">
            <v>17.232382919999999</v>
          </cell>
          <cell r="U46">
            <v>16.282137540000001</v>
          </cell>
          <cell r="V46">
            <v>15.167110430000001</v>
          </cell>
          <cell r="W46">
            <v>14.018305280000003</v>
          </cell>
          <cell r="X46">
            <v>12.884197149999999</v>
          </cell>
          <cell r="Y46">
            <v>12</v>
          </cell>
          <cell r="Z46">
            <v>11</v>
          </cell>
          <cell r="AA46">
            <v>10</v>
          </cell>
          <cell r="AB46">
            <v>9</v>
          </cell>
          <cell r="AC46">
            <v>8</v>
          </cell>
          <cell r="AD46">
            <v>7</v>
          </cell>
          <cell r="AE46">
            <v>7</v>
          </cell>
          <cell r="AF46">
            <v>6</v>
          </cell>
          <cell r="AG46">
            <v>6</v>
          </cell>
          <cell r="AH46">
            <v>5</v>
          </cell>
          <cell r="AI46">
            <v>4</v>
          </cell>
          <cell r="AJ46">
            <v>4</v>
          </cell>
        </row>
      </sheetData>
      <sheetData sheetId="40" refreshError="1">
        <row r="39">
          <cell r="P39">
            <v>0</v>
          </cell>
        </row>
        <row r="40">
          <cell r="A40" t="str">
            <v>V.</v>
          </cell>
          <cell r="B40" t="str">
            <v>Available financing</v>
          </cell>
          <cell r="C40">
            <v>-105.14459410971585</v>
          </cell>
          <cell r="D40">
            <v>-143.62037253304172</v>
          </cell>
          <cell r="E40">
            <v>-15.929525241509843</v>
          </cell>
          <cell r="F40">
            <v>-31.012147121355667</v>
          </cell>
          <cell r="G40">
            <v>-7.568448225769588</v>
          </cell>
          <cell r="H40">
            <v>-12.69744049608876</v>
          </cell>
          <cell r="I40">
            <v>-16.547066612726645</v>
          </cell>
          <cell r="J40">
            <v>-67.826822966325736</v>
          </cell>
          <cell r="K40">
            <v>-43.542147121355669</v>
          </cell>
          <cell r="L40">
            <v>-29.688448225769587</v>
          </cell>
          <cell r="M40">
            <v>-0.80631491372447783</v>
          </cell>
          <cell r="N40">
            <v>-29.868181460487605</v>
          </cell>
          <cell r="O40">
            <v>-11.296314913724123</v>
          </cell>
          <cell r="P40">
            <v>-81.331721647553323</v>
          </cell>
          <cell r="Q40">
            <v>-123.30253293548955</v>
          </cell>
          <cell r="R40">
            <v>-42.403650231325742</v>
          </cell>
          <cell r="S40">
            <v>-35.589799869588312</v>
          </cell>
          <cell r="T40">
            <v>-1.8199483807738654</v>
          </cell>
          <cell r="U40">
            <v>-29.745627588086535</v>
          </cell>
          <cell r="V40">
            <v>-68.948757562562221</v>
          </cell>
          <cell r="W40">
            <v>-87.924822135097969</v>
          </cell>
          <cell r="X40">
            <v>-140.4402518281554</v>
          </cell>
          <cell r="Y40">
            <v>-176.51073376115585</v>
          </cell>
          <cell r="Z40">
            <v>-273.02501375524264</v>
          </cell>
          <cell r="AA40">
            <v>-339.1907614870388</v>
          </cell>
          <cell r="AB40">
            <v>-417.17320839267632</v>
          </cell>
        </row>
        <row r="41">
          <cell r="B41" t="str">
            <v xml:space="preserve">Change in net reserves (increase = -) </v>
          </cell>
          <cell r="C41">
            <v>-123.12441450000001</v>
          </cell>
          <cell r="D41">
            <v>-135.12163231964018</v>
          </cell>
          <cell r="E41">
            <v>-80</v>
          </cell>
          <cell r="F41">
            <v>-115.14963255927692</v>
          </cell>
          <cell r="G41">
            <v>-115.14481270629392</v>
          </cell>
          <cell r="H41">
            <v>-19.053456696099857</v>
          </cell>
          <cell r="I41">
            <v>-34.370995377765873</v>
          </cell>
          <cell r="K41">
            <v>-44.15478245993387</v>
          </cell>
          <cell r="L41">
            <v>-30.301083564347785</v>
          </cell>
          <cell r="M41">
            <v>-24.947440496088753</v>
          </cell>
          <cell r="N41">
            <v>-12.787066612726942</v>
          </cell>
          <cell r="O41">
            <v>-112.17359946975904</v>
          </cell>
          <cell r="P41">
            <v>-63.173599469758969</v>
          </cell>
          <cell r="Q41">
            <v>-42.270280007407152</v>
          </cell>
          <cell r="R41">
            <v>-42.403650231325742</v>
          </cell>
          <cell r="S41">
            <v>-35.589799869588312</v>
          </cell>
          <cell r="T41">
            <v>-1.8199483807738654</v>
          </cell>
          <cell r="U41">
            <v>-17.018181460487359</v>
          </cell>
          <cell r="V41">
            <v>-21.819948380773866</v>
          </cell>
          <cell r="W41">
            <v>-13.331721647553422</v>
          </cell>
          <cell r="X41">
            <v>-53.989799869588509</v>
          </cell>
          <cell r="Y41">
            <v>-42.407930610701527</v>
          </cell>
          <cell r="Z41">
            <v>-55.842400520390257</v>
          </cell>
        </row>
        <row r="42">
          <cell r="B42" t="str">
            <v xml:space="preserve">Change in gross reserves, (increase = -) </v>
          </cell>
          <cell r="C42">
            <v>-105.14459410971585</v>
          </cell>
          <cell r="D42">
            <v>-143.62037253304172</v>
          </cell>
          <cell r="E42">
            <v>-15.929525241509843</v>
          </cell>
          <cell r="F42">
            <v>-31.012147121355671</v>
          </cell>
          <cell r="G42">
            <v>-7.568448225769588</v>
          </cell>
          <cell r="H42">
            <v>-12.697440496088751</v>
          </cell>
          <cell r="I42">
            <v>-16.547066612726645</v>
          </cell>
          <cell r="J42">
            <v>-67.808328792602339</v>
          </cell>
          <cell r="K42">
            <v>-48.469999999999835</v>
          </cell>
          <cell r="L42">
            <v>-26.326000000000136</v>
          </cell>
          <cell r="M42">
            <v>-0.80631491372447917</v>
          </cell>
          <cell r="N42">
            <v>-29.868181460487602</v>
          </cell>
          <cell r="O42">
            <v>-11.296314913724125</v>
          </cell>
          <cell r="P42">
            <v>-81.331721647553323</v>
          </cell>
          <cell r="Q42">
            <v>-123.30253293548951</v>
          </cell>
          <cell r="R42">
            <v>-33.599999999999859</v>
          </cell>
          <cell r="S42">
            <v>-26.599999999999802</v>
          </cell>
          <cell r="T42">
            <v>0</v>
          </cell>
          <cell r="U42">
            <v>-29.745627588086542</v>
          </cell>
          <cell r="V42">
            <v>-68.948757562562221</v>
          </cell>
          <cell r="W42">
            <v>-87.924822135097969</v>
          </cell>
          <cell r="X42">
            <v>-54.909073195241618</v>
          </cell>
          <cell r="Y42">
            <v>-72.852822060967995</v>
          </cell>
          <cell r="Z42">
            <v>-85.118908507646097</v>
          </cell>
          <cell r="AA42">
            <v>-88.422255576228835</v>
          </cell>
          <cell r="AB42">
            <v>-57.29483925372601</v>
          </cell>
        </row>
        <row r="43">
          <cell r="B43" t="str">
            <v>Use of Fund Resources (net)</v>
          </cell>
          <cell r="C43">
            <v>-138.52441450000003</v>
          </cell>
          <cell r="D43">
            <v>-151.36163231964019</v>
          </cell>
          <cell r="E43">
            <v>-50.209632559276926</v>
          </cell>
          <cell r="F43">
            <v>-31.624782459933868</v>
          </cell>
          <cell r="G43">
            <v>-8.1810835643477855</v>
          </cell>
          <cell r="H43">
            <v>-12.697440496088751</v>
          </cell>
          <cell r="I43">
            <v>-35.447066612726644</v>
          </cell>
          <cell r="J43">
            <v>-87.933599469758747</v>
          </cell>
          <cell r="K43">
            <v>4.3152175400659667</v>
          </cell>
          <cell r="L43">
            <v>-3.975083564347651</v>
          </cell>
          <cell r="M43">
            <v>-0.80631491372447917</v>
          </cell>
          <cell r="N43">
            <v>-29.868181460487602</v>
          </cell>
          <cell r="O43">
            <v>-35.819948380773532</v>
          </cell>
          <cell r="P43">
            <v>-81.331721647553323</v>
          </cell>
          <cell r="Q43">
            <v>-147.82616640253892</v>
          </cell>
          <cell r="R43">
            <v>-8.8036502313258804</v>
          </cell>
          <cell r="S43">
            <v>-8.9897998695885111</v>
          </cell>
          <cell r="T43">
            <v>-1.8199483807738654</v>
          </cell>
          <cell r="U43">
            <v>-103.65392392084365</v>
          </cell>
          <cell r="V43">
            <v>-68.948757562562221</v>
          </cell>
          <cell r="W43">
            <v>-87.924822135097969</v>
          </cell>
          <cell r="X43">
            <v>-54.909073195241618</v>
          </cell>
          <cell r="Y43">
            <v>-72.852822060967995</v>
          </cell>
          <cell r="Z43">
            <v>-85.118908507646097</v>
          </cell>
          <cell r="AA43">
            <v>-88.422255576228835</v>
          </cell>
          <cell r="AB43">
            <v>-57.29483925372601</v>
          </cell>
        </row>
        <row r="44">
          <cell r="B44" t="str">
            <v>BOP support</v>
          </cell>
          <cell r="C44">
            <v>-135.23000000000002</v>
          </cell>
          <cell r="D44">
            <v>-133.65999999999997</v>
          </cell>
          <cell r="E44">
            <v>31</v>
          </cell>
          <cell r="F44">
            <v>31.4001167192617</v>
          </cell>
          <cell r="G44">
            <v>30.840697311058399</v>
          </cell>
          <cell r="H44">
            <v>0</v>
          </cell>
          <cell r="I44">
            <v>0</v>
          </cell>
          <cell r="J44">
            <v>-165.53999999999974</v>
          </cell>
          <cell r="K44">
            <v>0</v>
          </cell>
          <cell r="L44">
            <v>0</v>
          </cell>
          <cell r="M44">
            <v>-4.6100000000000243</v>
          </cell>
          <cell r="N44">
            <v>-27.850000000000243</v>
          </cell>
          <cell r="O44">
            <v>-33.999999999999666</v>
          </cell>
          <cell r="P44">
            <v>-77.999999999999901</v>
          </cell>
          <cell r="Q44">
            <v>-144.45999999999981</v>
          </cell>
          <cell r="R44">
            <v>0</v>
          </cell>
          <cell r="S44">
            <v>0</v>
          </cell>
          <cell r="T44">
            <v>0</v>
          </cell>
          <cell r="U44">
            <v>-95.000000000000384</v>
          </cell>
          <cell r="V44">
            <v>-58.291979410460364</v>
          </cell>
          <cell r="W44">
            <v>-74.726774500664447</v>
          </cell>
          <cell r="X44">
            <v>-41.414322002699812</v>
          </cell>
          <cell r="Y44">
            <v>-60.083065661950343</v>
          </cell>
          <cell r="Z44">
            <v>-73.972955269433797</v>
          </cell>
          <cell r="AA44">
            <v>-78.586146840171153</v>
          </cell>
          <cell r="AB44">
            <v>-50</v>
          </cell>
        </row>
        <row r="45">
          <cell r="B45" t="str">
            <v>Changes in arrears (increase = +) 2/</v>
          </cell>
          <cell r="C45">
            <v>4</v>
          </cell>
          <cell r="D45">
            <v>-29</v>
          </cell>
          <cell r="E45">
            <v>-283.01398746493749</v>
          </cell>
          <cell r="F45">
            <v>-279</v>
          </cell>
          <cell r="G45">
            <v>-283.01398746493749</v>
          </cell>
          <cell r="H45">
            <v>0</v>
          </cell>
          <cell r="I45">
            <v>0</v>
          </cell>
          <cell r="J45">
            <v>-89.559999999999746</v>
          </cell>
          <cell r="K45">
            <v>0.61263533857819763</v>
          </cell>
          <cell r="L45">
            <v>0.61263533857819763</v>
          </cell>
          <cell r="M45">
            <v>0</v>
          </cell>
          <cell r="N45">
            <v>0</v>
          </cell>
          <cell r="O45">
            <v>1.2252706771563953</v>
          </cell>
          <cell r="P45">
            <v>-30.532926927363985</v>
          </cell>
          <cell r="Q45">
            <v>-31.07756935521634</v>
          </cell>
          <cell r="R45">
            <v>-21.3</v>
          </cell>
          <cell r="S45">
            <v>-21.3</v>
          </cell>
          <cell r="T45">
            <v>-10.158087506000003</v>
          </cell>
          <cell r="U45">
            <v>-15.237131259000003</v>
          </cell>
          <cell r="V45">
            <v>-10.158087506000003</v>
          </cell>
          <cell r="W45">
            <v>-15.237131259000007</v>
          </cell>
          <cell r="X45">
            <v>-50.790437530000013</v>
          </cell>
          <cell r="Y45">
            <v>-41.358195523875224</v>
          </cell>
          <cell r="Z45">
            <v>-31.127452426675227</v>
          </cell>
        </row>
        <row r="46">
          <cell r="B46" t="str">
            <v xml:space="preserve">Overdue debt forgiveness </v>
          </cell>
          <cell r="C46">
            <v>12.105585500000002</v>
          </cell>
          <cell r="D46">
            <v>-1.461632319640211</v>
          </cell>
          <cell r="E46">
            <v>-8.6496325592767285</v>
          </cell>
          <cell r="F46">
            <v>4.3152175400659667</v>
          </cell>
          <cell r="G46">
            <v>-3.975083564347651</v>
          </cell>
          <cell r="H46">
            <v>4.4565595039112988</v>
          </cell>
          <cell r="I46">
            <v>-3.1870666127269254</v>
          </cell>
          <cell r="J46">
            <v>1.6264005302409963</v>
          </cell>
          <cell r="K46">
            <v>0</v>
          </cell>
          <cell r="L46">
            <v>0</v>
          </cell>
          <cell r="M46">
            <v>3.8036850862755451</v>
          </cell>
          <cell r="N46">
            <v>-2.0181814604873574</v>
          </cell>
          <cell r="O46">
            <v>-1.8199483807738654</v>
          </cell>
          <cell r="P46">
            <v>-3.3317216475534233</v>
          </cell>
          <cell r="Q46">
            <v>-3.3661664025391005</v>
          </cell>
          <cell r="R46">
            <v>0</v>
          </cell>
          <cell r="S46">
            <v>0</v>
          </cell>
          <cell r="T46">
            <v>0</v>
          </cell>
          <cell r="U46">
            <v>-8.6539239208432743</v>
          </cell>
          <cell r="V46">
            <v>-10.656778152101857</v>
          </cell>
          <cell r="W46">
            <v>-13.198047634433527</v>
          </cell>
          <cell r="X46">
            <v>-13.494751192541807</v>
          </cell>
          <cell r="Y46">
            <v>-12.76975639901765</v>
          </cell>
          <cell r="Z46">
            <v>-11.145953238212293</v>
          </cell>
          <cell r="AA46">
            <v>-9.83610873605768</v>
          </cell>
          <cell r="AB46">
            <v>-7.2948392537260132</v>
          </cell>
        </row>
      </sheetData>
      <sheetData sheetId="41" refreshError="1">
        <row r="39">
          <cell r="A39" t="str">
            <v>Imports before</v>
          </cell>
          <cell r="B39">
            <v>826.42467183788563</v>
          </cell>
          <cell r="C39">
            <v>937.88000000000011</v>
          </cell>
          <cell r="D39">
            <v>1076.3800000000001</v>
          </cell>
          <cell r="E39">
            <v>1331.5</v>
          </cell>
          <cell r="F39">
            <v>1484.942</v>
          </cell>
          <cell r="G39">
            <v>1647.5431489999999</v>
          </cell>
          <cell r="H39">
            <v>1769.461342026</v>
          </cell>
          <cell r="I39">
            <v>1893.3236359678201</v>
          </cell>
          <cell r="J39">
            <v>2025.8562904855676</v>
          </cell>
          <cell r="K39">
            <v>2167.6662308195573</v>
          </cell>
          <cell r="L39">
            <v>2315.0675345152872</v>
          </cell>
          <cell r="M39">
            <v>2472.492126862327</v>
          </cell>
          <cell r="N39">
            <v>2640.6215914889654</v>
          </cell>
          <cell r="O39">
            <v>2820.1838597102151</v>
          </cell>
          <cell r="P39">
            <v>3011.9563621705097</v>
          </cell>
          <cell r="Q39">
            <v>96.561270325162354</v>
          </cell>
          <cell r="R39">
            <v>93.242360284217924</v>
          </cell>
          <cell r="S39">
            <v>100.21482489167788</v>
          </cell>
          <cell r="T39">
            <v>100.21341381415456</v>
          </cell>
          <cell r="U39">
            <v>100.44081654408683</v>
          </cell>
          <cell r="V39">
            <v>100.90035586581452</v>
          </cell>
          <cell r="W39">
            <v>100.44235277893345</v>
          </cell>
          <cell r="AB39">
            <v>101.89441139912454</v>
          </cell>
          <cell r="AC39">
            <v>102.9133555131158</v>
          </cell>
          <cell r="AD39">
            <v>103.94248906824697</v>
          </cell>
          <cell r="AE39">
            <v>104.98191395892944</v>
          </cell>
          <cell r="AF39">
            <v>106.03173309851871</v>
          </cell>
          <cell r="AG39">
            <v>106.03173309851871</v>
          </cell>
          <cell r="AH39">
            <v>106.03173309851871</v>
          </cell>
          <cell r="AI39">
            <v>106.03173309851871</v>
          </cell>
          <cell r="AJ39">
            <v>106.03173309851871</v>
          </cell>
        </row>
        <row r="40">
          <cell r="A40" t="str">
            <v xml:space="preserve">     Food </v>
          </cell>
          <cell r="B40">
            <v>99.999999628396594</v>
          </cell>
          <cell r="C40">
            <v>11539</v>
          </cell>
          <cell r="D40">
            <v>12575.171230198097</v>
          </cell>
          <cell r="E40">
            <v>12808.607902692178</v>
          </cell>
          <cell r="F40">
            <v>13366.847266757108</v>
          </cell>
          <cell r="G40">
            <v>13746.753998447817</v>
          </cell>
          <cell r="H40">
            <v>14194.230339458069</v>
          </cell>
          <cell r="I40">
            <v>14696.754200022322</v>
          </cell>
          <cell r="J40">
            <v>79.711778285816351</v>
          </cell>
          <cell r="K40">
            <v>84.117271765820846</v>
          </cell>
          <cell r="L40">
            <v>84.937324926743045</v>
          </cell>
          <cell r="M40">
            <v>81.458258884295816</v>
          </cell>
          <cell r="N40">
            <v>89.830826085347155</v>
          </cell>
          <cell r="O40">
            <v>93.462946243924009</v>
          </cell>
          <cell r="P40">
            <v>93.114398482438148</v>
          </cell>
          <cell r="Q40">
            <v>96.561270325162354</v>
          </cell>
          <cell r="R40">
            <v>93.242360284217924</v>
          </cell>
          <cell r="S40">
            <v>100.21482489167788</v>
          </cell>
          <cell r="T40">
            <v>100.21341381415456</v>
          </cell>
          <cell r="U40">
            <v>100.44081654408683</v>
          </cell>
          <cell r="V40">
            <v>100.90035586581452</v>
          </cell>
          <cell r="W40">
            <v>100.44235277893345</v>
          </cell>
          <cell r="AB40">
            <v>101.89441139912454</v>
          </cell>
          <cell r="AC40">
            <v>102.9133555131158</v>
          </cell>
          <cell r="AD40">
            <v>103.94248906824697</v>
          </cell>
          <cell r="AE40">
            <v>104.98191395892944</v>
          </cell>
          <cell r="AF40">
            <v>106.03173309851871</v>
          </cell>
          <cell r="AG40">
            <v>106.03173309851871</v>
          </cell>
          <cell r="AH40">
            <v>106.03173309851871</v>
          </cell>
          <cell r="AI40">
            <v>106.03173309851871</v>
          </cell>
          <cell r="AJ40">
            <v>106.03173309851871</v>
          </cell>
        </row>
        <row r="41">
          <cell r="A41" t="str">
            <v xml:space="preserve">     Oil</v>
          </cell>
          <cell r="B41">
            <v>8859</v>
          </cell>
          <cell r="C41">
            <v>13041</v>
          </cell>
          <cell r="D41">
            <v>20193.06981146372</v>
          </cell>
          <cell r="E41">
            <v>17824.893727151524</v>
          </cell>
          <cell r="F41">
            <v>16063.39086446996</v>
          </cell>
          <cell r="G41">
            <v>16141.444961804598</v>
          </cell>
          <cell r="H41">
            <v>16832.791236421697</v>
          </cell>
          <cell r="I41">
            <v>17228.754673804364</v>
          </cell>
          <cell r="J41">
            <v>79.711778285816351</v>
          </cell>
          <cell r="K41">
            <v>84.117271765820846</v>
          </cell>
          <cell r="L41">
            <v>84.937324926743045</v>
          </cell>
          <cell r="M41">
            <v>81.458258884295816</v>
          </cell>
          <cell r="N41">
            <v>89.830826085347155</v>
          </cell>
          <cell r="O41">
            <v>93.462946243924009</v>
          </cell>
          <cell r="P41">
            <v>93.114398482438148</v>
          </cell>
          <cell r="Q41">
            <v>96.561270325162354</v>
          </cell>
          <cell r="R41">
            <v>93.242360284217924</v>
          </cell>
          <cell r="S41">
            <v>100.21482489167788</v>
          </cell>
          <cell r="T41">
            <v>100.21341381415456</v>
          </cell>
          <cell r="U41">
            <v>100.44081654408683</v>
          </cell>
          <cell r="V41">
            <v>100.90035586581452</v>
          </cell>
          <cell r="W41">
            <v>100.44235277893345</v>
          </cell>
          <cell r="AB41">
            <v>101.89441139912454</v>
          </cell>
          <cell r="AC41">
            <v>102.9133555131158</v>
          </cell>
          <cell r="AD41">
            <v>103.94248906824697</v>
          </cell>
          <cell r="AE41">
            <v>104.98191395892944</v>
          </cell>
          <cell r="AF41">
            <v>106.03173309851871</v>
          </cell>
          <cell r="AG41">
            <v>106.03173309851871</v>
          </cell>
          <cell r="AH41">
            <v>106.03173309851871</v>
          </cell>
          <cell r="AI41">
            <v>106.03173309851871</v>
          </cell>
          <cell r="AJ41">
            <v>106.03173309851871</v>
          </cell>
        </row>
        <row r="42">
          <cell r="A42" t="str">
            <v xml:space="preserve">     Capital goods </v>
          </cell>
          <cell r="B42">
            <v>24651</v>
          </cell>
          <cell r="C42">
            <v>27789</v>
          </cell>
          <cell r="D42">
            <v>30293.840875395461</v>
          </cell>
          <cell r="E42">
            <v>31424.743918087894</v>
          </cell>
          <cell r="F42">
            <v>32155.865731104237</v>
          </cell>
          <cell r="G42">
            <v>33161.845778725983</v>
          </cell>
          <cell r="H42">
            <v>34088.046756706906</v>
          </cell>
          <cell r="I42">
            <v>35059.450452326069</v>
          </cell>
          <cell r="M42">
            <v>11.291112621574641</v>
          </cell>
          <cell r="R42">
            <v>19.190459537716237</v>
          </cell>
        </row>
        <row r="43">
          <cell r="A43" t="str">
            <v xml:space="preserve">     Capital goods  without AT </v>
          </cell>
          <cell r="C43">
            <v>24355.742999999999</v>
          </cell>
          <cell r="D43">
            <v>26355.64156159405</v>
          </cell>
          <cell r="E43">
            <v>27339.527208736468</v>
          </cell>
          <cell r="F43">
            <v>27975.603186060685</v>
          </cell>
          <cell r="G43">
            <v>28850.805827491604</v>
          </cell>
          <cell r="H43">
            <v>29656.600678335009</v>
          </cell>
          <cell r="I43">
            <v>30501.721893523682</v>
          </cell>
        </row>
        <row r="44">
          <cell r="A44" t="str">
            <v xml:space="preserve">     Consumption goods </v>
          </cell>
          <cell r="B44">
            <v>23227.3</v>
          </cell>
          <cell r="C44">
            <v>24303</v>
          </cell>
          <cell r="D44">
            <v>25759.434212260145</v>
          </cell>
          <cell r="E44">
            <v>27295.926259486456</v>
          </cell>
          <cell r="F44">
            <v>28297.820922347932</v>
          </cell>
          <cell r="G44">
            <v>29288.725073692225</v>
          </cell>
          <cell r="H44">
            <v>30413.16892332822</v>
          </cell>
          <cell r="I44">
            <v>31711.226700161962</v>
          </cell>
          <cell r="M44">
            <v>86.28409126097749</v>
          </cell>
          <cell r="N44">
            <v>94.60178324413836</v>
          </cell>
          <cell r="O44">
            <v>94.242629476842239</v>
          </cell>
          <cell r="P44">
            <v>94.660594335663106</v>
          </cell>
          <cell r="Q44">
            <v>98.556554079022973</v>
          </cell>
          <cell r="R44">
            <v>95.515390283916673</v>
          </cell>
          <cell r="S44">
            <v>103.99665641707595</v>
          </cell>
          <cell r="T44">
            <v>99.541089809092028</v>
          </cell>
          <cell r="U44">
            <v>100.89135368855425</v>
          </cell>
          <cell r="V44">
            <v>100.41223005970409</v>
          </cell>
          <cell r="W44">
            <v>101.10599499155416</v>
          </cell>
          <cell r="AB44">
            <v>100.54235749184232</v>
          </cell>
          <cell r="AC44">
            <v>100.52179665766394</v>
          </cell>
          <cell r="AD44">
            <v>101.09215698914188</v>
          </cell>
          <cell r="AE44">
            <v>101.83640434333749</v>
          </cell>
          <cell r="AF44">
            <v>102.67859246837367</v>
          </cell>
          <cell r="AG44">
            <v>102.67859246837367</v>
          </cell>
          <cell r="AH44">
            <v>102.67859246837367</v>
          </cell>
          <cell r="AI44">
            <v>102.67859246837367</v>
          </cell>
          <cell r="AJ44">
            <v>102.67859246837367</v>
          </cell>
        </row>
        <row r="45">
          <cell r="A45" t="str">
            <v xml:space="preserve">     Other </v>
          </cell>
          <cell r="B45">
            <v>30500.199999999997</v>
          </cell>
          <cell r="C45">
            <v>29256</v>
          </cell>
          <cell r="D45">
            <v>32929.693464087177</v>
          </cell>
          <cell r="E45">
            <v>35556.704467188763</v>
          </cell>
          <cell r="F45">
            <v>38238.971731737438</v>
          </cell>
          <cell r="G45">
            <v>40775.220684888693</v>
          </cell>
          <cell r="H45">
            <v>43580.604003338201</v>
          </cell>
          <cell r="I45">
            <v>46545.065371033415</v>
          </cell>
          <cell r="M45">
            <v>2.715706684042587</v>
          </cell>
          <cell r="R45">
            <v>10.698726599574323</v>
          </cell>
          <cell r="W45">
            <v>5.8530930889980919</v>
          </cell>
          <cell r="AB45">
            <v>-0.55747188854519869</v>
          </cell>
          <cell r="AC45">
            <v>-2.0449922491673409E-2</v>
          </cell>
          <cell r="AD45">
            <v>0.56739965902157175</v>
          </cell>
          <cell r="AE45">
            <v>0.73620681995690895</v>
          </cell>
          <cell r="AF45">
            <v>0.82700104198177393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 xml:space="preserve">food </v>
          </cell>
          <cell r="G46">
            <v>1.7186934443469846</v>
          </cell>
          <cell r="H46">
            <v>2.276775525231888</v>
          </cell>
          <cell r="M46">
            <v>0.7224957000550456</v>
          </cell>
          <cell r="R46">
            <v>5.8730676784152269</v>
          </cell>
          <cell r="W46">
            <v>3.1764424237049909</v>
          </cell>
          <cell r="AB46">
            <v>-1.9095169180731737</v>
          </cell>
          <cell r="AC46">
            <v>-1.6915128170967137</v>
          </cell>
          <cell r="AD46">
            <v>0.60661816406013924</v>
          </cell>
          <cell r="AE46">
            <v>1.4632110892446875</v>
          </cell>
          <cell r="AF46">
            <v>1.4135836618868725</v>
          </cell>
        </row>
      </sheetData>
      <sheetData sheetId="42" refreshError="1">
        <row r="39">
          <cell r="B39" t="str">
            <v>Memorandum items</v>
          </cell>
        </row>
        <row r="40">
          <cell r="B40" t="str">
            <v>Imports of services and income debits</v>
          </cell>
          <cell r="U40">
            <v>148.90333680443638</v>
          </cell>
          <cell r="V40">
            <v>32.63791942751034</v>
          </cell>
          <cell r="W40">
            <v>34.537919427510353</v>
          </cell>
          <cell r="X40">
            <v>38.13791942751034</v>
          </cell>
          <cell r="Y40">
            <v>44.530519427510342</v>
          </cell>
          <cell r="Z40">
            <v>149.84427771004141</v>
          </cell>
          <cell r="AA40">
            <v>26.01115027338998</v>
          </cell>
          <cell r="AB40">
            <v>17.517290273389982</v>
          </cell>
          <cell r="AC40">
            <v>43.528440546779962</v>
          </cell>
          <cell r="AD40">
            <v>29.530312773389984</v>
          </cell>
          <cell r="AE40">
            <v>48.701840773389982</v>
          </cell>
          <cell r="AF40">
            <v>78.232153546779969</v>
          </cell>
          <cell r="AG40">
            <v>121.76059409355996</v>
          </cell>
          <cell r="AH40">
            <v>30.990359100542797</v>
          </cell>
          <cell r="AI40">
            <v>31.388921755415709</v>
          </cell>
          <cell r="AJ40">
            <v>62.379280855958513</v>
          </cell>
        </row>
        <row r="41">
          <cell r="B41" t="str">
            <v>Income balance</v>
          </cell>
          <cell r="U41">
            <v>55.783336804436395</v>
          </cell>
          <cell r="V41">
            <v>11.169919427510345</v>
          </cell>
          <cell r="W41">
            <v>15.837919427510345</v>
          </cell>
          <cell r="X41">
            <v>18.456500902510342</v>
          </cell>
          <cell r="Y41">
            <v>13.364500902510345</v>
          </cell>
          <cell r="Z41">
            <v>58.828840660041386</v>
          </cell>
          <cell r="AA41">
            <v>8.8148248733899806</v>
          </cell>
          <cell r="AB41">
            <v>8.9360248733899788</v>
          </cell>
          <cell r="AC41">
            <v>17.750849746779959</v>
          </cell>
          <cell r="AD41">
            <v>14.104024873389978</v>
          </cell>
          <cell r="AE41">
            <v>12.299224873389978</v>
          </cell>
          <cell r="AF41">
            <v>26.403249746779956</v>
          </cell>
          <cell r="AG41">
            <v>44.154099493559919</v>
          </cell>
          <cell r="AH41">
            <v>13.637134100542795</v>
          </cell>
          <cell r="AI41">
            <v>14.681134100542796</v>
          </cell>
          <cell r="AJ41">
            <v>28.318268201085591</v>
          </cell>
        </row>
        <row r="42">
          <cell r="B42" t="str">
            <v>Private transfers</v>
          </cell>
          <cell r="D42">
            <v>6.9059999999999997</v>
          </cell>
          <cell r="E42">
            <v>7</v>
          </cell>
          <cell r="F42">
            <v>9.1</v>
          </cell>
          <cell r="G42">
            <v>15</v>
          </cell>
          <cell r="H42">
            <v>8.1</v>
          </cell>
          <cell r="I42">
            <v>148</v>
          </cell>
          <cell r="J42">
            <v>230</v>
          </cell>
          <cell r="K42">
            <v>54.7</v>
          </cell>
          <cell r="L42">
            <v>65.5</v>
          </cell>
          <cell r="M42">
            <v>74.599999999999994</v>
          </cell>
          <cell r="N42">
            <v>69.599999999999994</v>
          </cell>
          <cell r="O42">
            <v>264.39999999999998</v>
          </cell>
          <cell r="P42">
            <v>75</v>
          </cell>
          <cell r="Q42">
            <v>75</v>
          </cell>
          <cell r="R42">
            <v>150</v>
          </cell>
          <cell r="S42">
            <v>75</v>
          </cell>
          <cell r="T42">
            <v>75</v>
          </cell>
          <cell r="U42">
            <v>300</v>
          </cell>
          <cell r="V42">
            <v>68.600000000000009</v>
          </cell>
          <cell r="W42">
            <v>80</v>
          </cell>
          <cell r="X42">
            <v>165</v>
          </cell>
          <cell r="Y42">
            <v>111.39999999999998</v>
          </cell>
          <cell r="Z42">
            <v>425</v>
          </cell>
          <cell r="AA42">
            <v>44.590000000000011</v>
          </cell>
          <cell r="AB42">
            <v>45.600000000000009</v>
          </cell>
          <cell r="AC42">
            <v>90.190000000000026</v>
          </cell>
          <cell r="AD42">
            <v>87.45</v>
          </cell>
          <cell r="AE42">
            <v>72.409999999999982</v>
          </cell>
          <cell r="AF42">
            <v>159.85999999999999</v>
          </cell>
          <cell r="AG42">
            <v>250.05</v>
          </cell>
          <cell r="AH42">
            <v>103.3</v>
          </cell>
          <cell r="AI42">
            <v>112</v>
          </cell>
          <cell r="AJ42">
            <v>215.3</v>
          </cell>
        </row>
        <row r="43">
          <cell r="B43" t="str">
            <v>- Remittances from expatriates</v>
          </cell>
          <cell r="G43">
            <v>15</v>
          </cell>
          <cell r="H43">
            <v>8.1</v>
          </cell>
          <cell r="I43">
            <v>148</v>
          </cell>
          <cell r="J43">
            <v>230</v>
          </cell>
          <cell r="O43">
            <v>264.39999999999998</v>
          </cell>
          <cell r="U43">
            <v>300</v>
          </cell>
          <cell r="Z43">
            <v>425</v>
          </cell>
          <cell r="AG43">
            <v>250.05</v>
          </cell>
        </row>
        <row r="44">
          <cell r="B44" t="str">
            <v>- Other private transfers (debits)</v>
          </cell>
        </row>
        <row r="45">
          <cell r="B45" t="str">
            <v>Growth rate in net private transfers</v>
          </cell>
          <cell r="J45">
            <v>0.55405405405405395</v>
          </cell>
          <cell r="O45">
            <v>0.14956521739130424</v>
          </cell>
          <cell r="U45">
            <v>0.1346444780635403</v>
          </cell>
          <cell r="Z45">
            <v>0.41666666666666674</v>
          </cell>
          <cell r="AG45">
            <v>-0.41164705882352937</v>
          </cell>
        </row>
        <row r="46">
          <cell r="B46" t="str">
            <v>Growth rate in private remittances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18">
          <cell r="G18" t="str">
            <v>Last sent to WEO: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  <sheetName val="RED47"/>
      <sheetName val="Table"/>
      <sheetName val="Table_GEF"/>
      <sheetName val="sez_očist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6">
          <cell r="B6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1">
          <cell r="S11" t="str">
            <v>SR</v>
          </cell>
          <cell r="T11" t="str">
            <v>SR</v>
          </cell>
        </row>
        <row r="12">
          <cell r="C12" t="str">
            <v>(In trillions of rupiah)</v>
          </cell>
        </row>
        <row r="13">
          <cell r="C13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39">
          <cell r="AF39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7">
          <cell r="Y47">
            <v>-83.845514382038743</v>
          </cell>
          <cell r="Z47">
            <v>4.4244817999999952</v>
          </cell>
          <cell r="AA47">
            <v>8.3837984048777301</v>
          </cell>
          <cell r="AB47">
            <v>-2.1304000000000016</v>
          </cell>
          <cell r="AC47">
            <v>2.2940818000000007</v>
          </cell>
          <cell r="AD47">
            <v>-11.051443999999996</v>
          </cell>
          <cell r="AE47">
            <v>-34.305138499999906</v>
          </cell>
          <cell r="AF47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8">
          <cell r="Y58" t="str">
            <v>...</v>
          </cell>
          <cell r="Z58" t="str">
            <v>...</v>
          </cell>
          <cell r="AA58" t="str">
            <v>...</v>
          </cell>
          <cell r="AB58" t="str">
            <v>...</v>
          </cell>
          <cell r="AC58" t="str">
            <v>...</v>
          </cell>
          <cell r="AD58" t="str">
            <v>...</v>
          </cell>
          <cell r="AE58" t="str">
            <v>...</v>
          </cell>
          <cell r="AF58" t="str">
            <v>...</v>
          </cell>
        </row>
        <row r="59">
          <cell r="C59" t="str">
            <v>(In percent of GDP) 4/</v>
          </cell>
        </row>
        <row r="60">
          <cell r="C60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5">
          <cell r="Y75">
            <v>1.5358222367453642</v>
          </cell>
          <cell r="Z75">
            <v>0</v>
          </cell>
          <cell r="AA75">
            <v>0</v>
          </cell>
          <cell r="AB75">
            <v>0</v>
          </cell>
          <cell r="AC75">
            <v>1.7182652112493018</v>
          </cell>
          <cell r="AD75">
            <v>0</v>
          </cell>
          <cell r="AE75">
            <v>0</v>
          </cell>
          <cell r="AF75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4">
          <cell r="Y84">
            <v>-6.8495641191110819</v>
          </cell>
          <cell r="Z84">
            <v>1.560308783363219</v>
          </cell>
          <cell r="AA84">
            <v>2.9565702413477437</v>
          </cell>
          <cell r="AB84">
            <v>-0.74730214944078677</v>
          </cell>
          <cell r="AC84">
            <v>0.40343072713597455</v>
          </cell>
          <cell r="AD84">
            <v>-3.9077288312749996</v>
          </cell>
          <cell r="AE84">
            <v>-11.81767897657002</v>
          </cell>
          <cell r="AF84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2">
          <cell r="Y92">
            <v>0</v>
          </cell>
          <cell r="Z92" t="e">
            <v>#DIV/0!</v>
          </cell>
          <cell r="AA92" t="e">
            <v>#DIV/0!</v>
          </cell>
          <cell r="AB92" t="e">
            <v>#DIV/0!</v>
          </cell>
          <cell r="AC92">
            <v>0</v>
          </cell>
          <cell r="AD92" t="e">
            <v>#DIV/0!</v>
          </cell>
          <cell r="AE92" t="e">
            <v>#DIV/0!</v>
          </cell>
          <cell r="AF92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2">
          <cell r="AF102">
            <v>573.09649999999999</v>
          </cell>
        </row>
        <row r="103">
          <cell r="B103" t="str">
            <v>Sources: Data provided by the Indonesian authorities; and IMF staff estimates.</v>
          </cell>
        </row>
        <row r="104">
          <cell r="B104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29"/>
  <sheetViews>
    <sheetView tabSelected="1" workbookViewId="0">
      <selection activeCell="I36" sqref="I36"/>
    </sheetView>
  </sheetViews>
  <sheetFormatPr defaultRowHeight="12.75"/>
  <cols>
    <col min="5" max="5" width="14.85546875" customWidth="1"/>
    <col min="6" max="6" width="11.28515625" customWidth="1"/>
    <col min="7" max="7" width="9.7109375" customWidth="1"/>
    <col min="8" max="8" width="10.5703125" customWidth="1"/>
    <col min="9" max="9" width="10.85546875" customWidth="1"/>
    <col min="10" max="10" width="9.140625" customWidth="1"/>
    <col min="11" max="11" width="16.7109375" customWidth="1"/>
    <col min="12" max="12" width="26.28515625" customWidth="1"/>
  </cols>
  <sheetData>
    <row r="1" spans="1:1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5"/>
      <c r="B2" s="16" t="s">
        <v>57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4.25" thickBot="1">
      <c r="A3" s="16" t="s">
        <v>54</v>
      </c>
      <c r="B3" s="17"/>
      <c r="C3" s="17"/>
      <c r="D3" s="17"/>
      <c r="E3" s="17"/>
      <c r="F3" s="17"/>
      <c r="G3" s="17"/>
      <c r="H3" s="17"/>
      <c r="I3" s="17"/>
      <c r="J3" s="18" t="s">
        <v>33</v>
      </c>
      <c r="K3" s="17" t="s">
        <v>52</v>
      </c>
      <c r="L3" s="18"/>
    </row>
    <row r="4" spans="1:12">
      <c r="A4" s="19"/>
      <c r="B4" s="20"/>
      <c r="C4" s="20"/>
      <c r="D4" s="20"/>
      <c r="E4" s="21"/>
      <c r="F4" s="21"/>
      <c r="G4" s="21"/>
      <c r="H4" s="21"/>
      <c r="I4" s="21" t="s">
        <v>34</v>
      </c>
      <c r="J4" s="21"/>
      <c r="K4" s="22"/>
      <c r="L4" s="20"/>
    </row>
    <row r="5" spans="1:12">
      <c r="A5" s="23" t="s">
        <v>35</v>
      </c>
      <c r="B5" s="24" t="s">
        <v>36</v>
      </c>
      <c r="C5" s="24" t="s">
        <v>37</v>
      </c>
      <c r="D5" s="24" t="s">
        <v>38</v>
      </c>
      <c r="E5" s="25"/>
      <c r="F5" s="25"/>
      <c r="G5" s="25"/>
      <c r="H5" s="25" t="s">
        <v>39</v>
      </c>
      <c r="I5" s="25" t="s">
        <v>40</v>
      </c>
      <c r="J5" s="25"/>
      <c r="K5" s="26" t="s">
        <v>41</v>
      </c>
      <c r="L5" s="24"/>
    </row>
    <row r="6" spans="1:12">
      <c r="A6" s="23" t="s">
        <v>42</v>
      </c>
      <c r="B6" s="24" t="s">
        <v>43</v>
      </c>
      <c r="C6" s="24" t="s">
        <v>44</v>
      </c>
      <c r="D6" s="24" t="s">
        <v>45</v>
      </c>
      <c r="E6" s="25" t="s">
        <v>46</v>
      </c>
      <c r="F6" s="25" t="s">
        <v>4</v>
      </c>
      <c r="G6" s="25" t="s">
        <v>5</v>
      </c>
      <c r="H6" s="25" t="s">
        <v>47</v>
      </c>
      <c r="I6" s="25" t="s">
        <v>48</v>
      </c>
      <c r="J6" s="25" t="s">
        <v>7</v>
      </c>
      <c r="K6" s="26" t="s">
        <v>49</v>
      </c>
      <c r="L6" s="24" t="s">
        <v>50</v>
      </c>
    </row>
    <row r="7" spans="1:12">
      <c r="A7" s="27"/>
      <c r="B7" s="24"/>
      <c r="C7" s="24"/>
      <c r="D7" s="24"/>
      <c r="E7" s="25"/>
      <c r="F7" s="25"/>
      <c r="G7" s="25"/>
      <c r="H7" s="25"/>
      <c r="I7" s="25"/>
      <c r="J7" s="25"/>
      <c r="K7" s="26"/>
      <c r="L7" s="24"/>
    </row>
    <row r="8" spans="1:12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22.15" customHeight="1">
      <c r="A9" s="30"/>
      <c r="B9" s="31"/>
      <c r="C9" s="30"/>
      <c r="D9" s="30"/>
      <c r="E9" s="29" t="s">
        <v>51</v>
      </c>
      <c r="F9" s="31"/>
      <c r="G9" s="31"/>
      <c r="H9" s="30"/>
      <c r="I9" s="30"/>
      <c r="J9" s="32">
        <v>0</v>
      </c>
      <c r="K9" s="30"/>
      <c r="L9" s="28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ht="13.5" thickBot="1">
      <c r="A11" s="15"/>
      <c r="B11" s="16" t="s">
        <v>58</v>
      </c>
      <c r="C11" s="16"/>
      <c r="D11" s="16"/>
      <c r="E11" s="16"/>
      <c r="F11" s="16"/>
      <c r="G11" s="16"/>
      <c r="H11" s="16"/>
      <c r="I11" s="17" t="s">
        <v>52</v>
      </c>
      <c r="J11" s="16"/>
      <c r="K11" s="16"/>
      <c r="L11" s="16"/>
    </row>
    <row r="12" spans="1:12">
      <c r="A12" s="19"/>
      <c r="B12" s="20"/>
      <c r="C12" s="20"/>
      <c r="D12" s="20"/>
      <c r="E12" s="21"/>
      <c r="F12" s="21"/>
      <c r="G12" s="21"/>
      <c r="H12" s="21"/>
      <c r="I12" s="21" t="s">
        <v>34</v>
      </c>
      <c r="J12" s="21"/>
      <c r="K12" s="22"/>
      <c r="L12" s="20"/>
    </row>
    <row r="13" spans="1:12">
      <c r="A13" s="43" t="s">
        <v>35</v>
      </c>
      <c r="B13" s="29" t="s">
        <v>36</v>
      </c>
      <c r="C13" s="29" t="s">
        <v>37</v>
      </c>
      <c r="D13" s="29" t="s">
        <v>38</v>
      </c>
      <c r="E13" s="29"/>
      <c r="F13" s="29"/>
      <c r="G13" s="29"/>
      <c r="H13" s="29" t="s">
        <v>39</v>
      </c>
      <c r="I13" s="29" t="s">
        <v>40</v>
      </c>
      <c r="J13" s="29"/>
      <c r="K13" s="29" t="s">
        <v>41</v>
      </c>
      <c r="L13" s="29"/>
    </row>
    <row r="14" spans="1:12">
      <c r="A14" s="43" t="s">
        <v>42</v>
      </c>
      <c r="B14" s="29" t="s">
        <v>43</v>
      </c>
      <c r="C14" s="29" t="s">
        <v>44</v>
      </c>
      <c r="D14" s="29" t="s">
        <v>45</v>
      </c>
      <c r="E14" s="29" t="s">
        <v>46</v>
      </c>
      <c r="F14" s="29" t="s">
        <v>4</v>
      </c>
      <c r="G14" s="29" t="s">
        <v>5</v>
      </c>
      <c r="H14" s="29" t="s">
        <v>47</v>
      </c>
      <c r="I14" s="29" t="s">
        <v>48</v>
      </c>
      <c r="J14" s="29" t="s">
        <v>7</v>
      </c>
      <c r="K14" s="29" t="s">
        <v>49</v>
      </c>
      <c r="L14" s="29" t="s">
        <v>50</v>
      </c>
    </row>
    <row r="15" spans="1:12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ht="13.5" thickBot="1">
      <c r="A17" s="33"/>
      <c r="B17" s="34"/>
      <c r="C17" s="35"/>
      <c r="D17" s="35"/>
      <c r="E17" s="36" t="s">
        <v>51</v>
      </c>
      <c r="F17" s="34"/>
      <c r="G17" s="34"/>
      <c r="H17" s="35"/>
      <c r="I17" s="35"/>
      <c r="J17" s="37">
        <v>0</v>
      </c>
      <c r="K17" s="38"/>
      <c r="L17" s="39"/>
    </row>
    <row r="18" spans="1:12">
      <c r="A18" s="40"/>
      <c r="B18" s="41"/>
      <c r="C18" s="40"/>
      <c r="D18" s="40"/>
      <c r="E18" s="26"/>
      <c r="F18" s="41"/>
      <c r="G18" s="41"/>
      <c r="H18" s="40"/>
      <c r="I18" s="40"/>
      <c r="J18" s="42"/>
      <c r="K18" s="40"/>
      <c r="L18" s="17"/>
    </row>
    <row r="19" spans="1:12">
      <c r="A19" s="40"/>
      <c r="B19" s="41"/>
      <c r="C19" s="40"/>
      <c r="D19" s="40"/>
      <c r="E19" s="26"/>
      <c r="F19" s="41"/>
      <c r="G19" s="41"/>
      <c r="H19" s="40"/>
      <c r="I19" s="40"/>
      <c r="J19" s="42"/>
      <c r="K19" s="40"/>
      <c r="L19" s="17"/>
    </row>
    <row r="20" spans="1:12" ht="13.5" thickBot="1">
      <c r="A20" s="15"/>
      <c r="B20" s="16" t="s">
        <v>53</v>
      </c>
      <c r="C20" s="16"/>
      <c r="D20" s="16"/>
      <c r="E20" s="16"/>
      <c r="F20" s="16"/>
      <c r="G20" s="16"/>
      <c r="H20" s="16"/>
      <c r="I20" s="16" t="s">
        <v>52</v>
      </c>
      <c r="J20" s="16"/>
      <c r="K20" s="16"/>
      <c r="L20" s="16"/>
    </row>
    <row r="21" spans="1:12">
      <c r="A21" s="19"/>
      <c r="B21" s="20"/>
      <c r="C21" s="20"/>
      <c r="D21" s="20"/>
      <c r="E21" s="21"/>
      <c r="F21" s="21"/>
      <c r="G21" s="21"/>
      <c r="H21" s="21"/>
      <c r="I21" s="21" t="s">
        <v>34</v>
      </c>
      <c r="J21" s="21"/>
      <c r="K21" s="22"/>
      <c r="L21" s="20"/>
    </row>
    <row r="22" spans="1:12">
      <c r="A22" s="23" t="s">
        <v>35</v>
      </c>
      <c r="B22" s="24" t="s">
        <v>36</v>
      </c>
      <c r="C22" s="24" t="s">
        <v>37</v>
      </c>
      <c r="D22" s="24" t="s">
        <v>38</v>
      </c>
      <c r="E22" s="25"/>
      <c r="F22" s="25"/>
      <c r="G22" s="25"/>
      <c r="H22" s="25" t="s">
        <v>39</v>
      </c>
      <c r="I22" s="25" t="s">
        <v>40</v>
      </c>
      <c r="J22" s="25"/>
      <c r="K22" s="26" t="s">
        <v>41</v>
      </c>
      <c r="L22" s="24"/>
    </row>
    <row r="23" spans="1:12">
      <c r="A23" s="23" t="s">
        <v>42</v>
      </c>
      <c r="B23" s="24" t="s">
        <v>43</v>
      </c>
      <c r="C23" s="24" t="s">
        <v>44</v>
      </c>
      <c r="D23" s="24" t="s">
        <v>45</v>
      </c>
      <c r="E23" s="25" t="s">
        <v>46</v>
      </c>
      <c r="F23" s="25" t="s">
        <v>4</v>
      </c>
      <c r="G23" s="25" t="s">
        <v>5</v>
      </c>
      <c r="H23" s="25" t="s">
        <v>47</v>
      </c>
      <c r="I23" s="25" t="s">
        <v>48</v>
      </c>
      <c r="J23" s="25" t="s">
        <v>7</v>
      </c>
      <c r="K23" s="26" t="s">
        <v>49</v>
      </c>
      <c r="L23" s="24" t="s">
        <v>50</v>
      </c>
    </row>
    <row r="24" spans="1:12">
      <c r="A24" s="27"/>
      <c r="B24" s="24"/>
      <c r="C24" s="24"/>
      <c r="D24" s="24"/>
      <c r="E24" s="25"/>
      <c r="F24" s="25"/>
      <c r="G24" s="25"/>
      <c r="H24" s="25"/>
      <c r="I24" s="25"/>
      <c r="J24" s="25"/>
      <c r="K24" s="26"/>
      <c r="L24" s="24"/>
    </row>
    <row r="25" spans="1:12" ht="13.5" thickBot="1">
      <c r="A25" s="33"/>
      <c r="B25" s="34"/>
      <c r="C25" s="35"/>
      <c r="D25" s="35"/>
      <c r="E25" s="36" t="s">
        <v>51</v>
      </c>
      <c r="F25" s="34"/>
      <c r="G25" s="34"/>
      <c r="H25" s="35"/>
      <c r="I25" s="35"/>
      <c r="J25" s="37">
        <v>0</v>
      </c>
      <c r="K25" s="38"/>
      <c r="L25" s="39"/>
    </row>
    <row r="27" spans="1:12" ht="14.25">
      <c r="B27" s="1" t="s">
        <v>55</v>
      </c>
      <c r="C27" s="1"/>
      <c r="D27" s="1"/>
      <c r="E27" s="1"/>
      <c r="F27" s="1"/>
      <c r="G27" s="1"/>
      <c r="H27" s="1"/>
    </row>
    <row r="28" spans="1:12" ht="14.25">
      <c r="B28" s="1"/>
      <c r="C28" s="1"/>
      <c r="D28" s="1"/>
      <c r="E28" s="1"/>
      <c r="F28" s="1"/>
      <c r="G28" s="1"/>
      <c r="H28" s="1"/>
    </row>
    <row r="29" spans="1:12" ht="14.25">
      <c r="B29" s="1" t="s">
        <v>56</v>
      </c>
      <c r="C29" s="1"/>
      <c r="D29" s="1"/>
      <c r="E29" s="1"/>
      <c r="F29" s="1"/>
      <c r="G29" s="1"/>
      <c r="H29" s="1"/>
    </row>
  </sheetData>
  <pageMargins left="0.7" right="0.7" top="0.75" bottom="0.75" header="0.3" footer="0.3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13"/>
  <sheetViews>
    <sheetView workbookViewId="0">
      <selection activeCell="H19" sqref="H19"/>
    </sheetView>
  </sheetViews>
  <sheetFormatPr defaultRowHeight="12.75"/>
  <cols>
    <col min="1" max="1" width="13.140625" customWidth="1"/>
    <col min="2" max="2" width="6.7109375" customWidth="1"/>
    <col min="3" max="3" width="11.5703125" customWidth="1"/>
    <col min="4" max="4" width="11.7109375" customWidth="1"/>
    <col min="5" max="5" width="11.140625" customWidth="1"/>
    <col min="6" max="6" width="12.140625" customWidth="1"/>
    <col min="7" max="7" width="11.7109375" customWidth="1"/>
    <col min="8" max="8" width="14.85546875" customWidth="1"/>
    <col min="9" max="9" width="12.28515625" customWidth="1"/>
    <col min="10" max="10" width="13.7109375" customWidth="1"/>
    <col min="11" max="11" width="14.28515625" customWidth="1"/>
  </cols>
  <sheetData>
    <row r="1" spans="1:11">
      <c r="F1" t="s">
        <v>25</v>
      </c>
    </row>
    <row r="2" spans="1:11" ht="15">
      <c r="A2" s="44" t="s">
        <v>26</v>
      </c>
      <c r="B2" s="44"/>
      <c r="C2" s="1" t="s">
        <v>32</v>
      </c>
      <c r="D2" s="3"/>
      <c r="E2" s="1"/>
      <c r="F2" s="1"/>
      <c r="G2" s="2"/>
      <c r="H2" s="2"/>
      <c r="I2" s="2"/>
      <c r="J2" s="4" t="s">
        <v>18</v>
      </c>
    </row>
    <row r="3" spans="1:11" ht="57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19</v>
      </c>
      <c r="I3" s="7" t="s">
        <v>20</v>
      </c>
      <c r="J3" s="8" t="s">
        <v>7</v>
      </c>
      <c r="K3" s="9"/>
    </row>
    <row r="4" spans="1:11" ht="50.25" customHeight="1">
      <c r="A4" s="5" t="s">
        <v>8</v>
      </c>
      <c r="B4" s="5" t="s">
        <v>21</v>
      </c>
      <c r="C4" s="5" t="s">
        <v>22</v>
      </c>
      <c r="D4" s="6" t="s">
        <v>23</v>
      </c>
      <c r="E4" s="5" t="s">
        <v>9</v>
      </c>
      <c r="F4" s="5" t="s">
        <v>10</v>
      </c>
      <c r="G4" s="5" t="s">
        <v>11</v>
      </c>
      <c r="H4" s="10" t="s">
        <v>24</v>
      </c>
      <c r="I4" s="5" t="s">
        <v>12</v>
      </c>
      <c r="J4" s="11">
        <v>62140</v>
      </c>
      <c r="K4" s="12" t="s">
        <v>27</v>
      </c>
    </row>
    <row r="5" spans="1:11" ht="59.25" customHeight="1">
      <c r="A5" s="5" t="s">
        <v>8</v>
      </c>
      <c r="B5" s="5" t="s">
        <v>21</v>
      </c>
      <c r="C5" s="5" t="s">
        <v>22</v>
      </c>
      <c r="D5" s="6" t="s">
        <v>23</v>
      </c>
      <c r="E5" s="5" t="s">
        <v>9</v>
      </c>
      <c r="F5" s="5" t="s">
        <v>10</v>
      </c>
      <c r="G5" s="5" t="s">
        <v>13</v>
      </c>
      <c r="H5" s="10" t="s">
        <v>24</v>
      </c>
      <c r="I5" s="5" t="s">
        <v>12</v>
      </c>
      <c r="J5" s="11">
        <v>10630</v>
      </c>
      <c r="K5" s="12" t="s">
        <v>27</v>
      </c>
    </row>
    <row r="6" spans="1:11" ht="55.5" customHeight="1">
      <c r="A6" s="5" t="s">
        <v>8</v>
      </c>
      <c r="B6" s="5" t="s">
        <v>21</v>
      </c>
      <c r="C6" s="5" t="s">
        <v>22</v>
      </c>
      <c r="D6" s="6" t="s">
        <v>23</v>
      </c>
      <c r="E6" s="5" t="s">
        <v>9</v>
      </c>
      <c r="F6" s="5" t="s">
        <v>10</v>
      </c>
      <c r="G6" s="5" t="s">
        <v>14</v>
      </c>
      <c r="H6" s="10" t="s">
        <v>24</v>
      </c>
      <c r="I6" s="5" t="s">
        <v>12</v>
      </c>
      <c r="J6" s="14">
        <v>16890</v>
      </c>
      <c r="K6" s="12" t="s">
        <v>27</v>
      </c>
    </row>
    <row r="7" spans="1:11" ht="63.75" customHeight="1">
      <c r="A7" s="5" t="s">
        <v>8</v>
      </c>
      <c r="B7" s="5" t="s">
        <v>21</v>
      </c>
      <c r="C7" s="5" t="s">
        <v>22</v>
      </c>
      <c r="D7" s="6" t="s">
        <v>23</v>
      </c>
      <c r="E7" s="5" t="s">
        <v>9</v>
      </c>
      <c r="F7" s="5" t="s">
        <v>10</v>
      </c>
      <c r="G7" s="5" t="s">
        <v>15</v>
      </c>
      <c r="H7" s="10" t="s">
        <v>24</v>
      </c>
      <c r="I7" s="5" t="s">
        <v>12</v>
      </c>
      <c r="J7" s="11">
        <v>100</v>
      </c>
      <c r="K7" s="12" t="s">
        <v>27</v>
      </c>
    </row>
    <row r="8" spans="1:11" ht="76.5" customHeight="1">
      <c r="A8" s="5" t="s">
        <v>8</v>
      </c>
      <c r="B8" s="5" t="s">
        <v>21</v>
      </c>
      <c r="C8" s="5" t="s">
        <v>22</v>
      </c>
      <c r="D8" s="6" t="s">
        <v>23</v>
      </c>
      <c r="E8" s="5" t="s">
        <v>9</v>
      </c>
      <c r="F8" s="5" t="s">
        <v>10</v>
      </c>
      <c r="G8" s="5" t="s">
        <v>16</v>
      </c>
      <c r="H8" s="10" t="s">
        <v>24</v>
      </c>
      <c r="I8" s="5" t="s">
        <v>12</v>
      </c>
      <c r="J8" s="11">
        <v>240</v>
      </c>
      <c r="K8" s="12" t="s">
        <v>27</v>
      </c>
    </row>
    <row r="9" spans="1:11" ht="46.5" customHeight="1">
      <c r="A9" s="45" t="s">
        <v>17</v>
      </c>
      <c r="B9" s="45"/>
      <c r="C9" s="45"/>
      <c r="D9" s="45"/>
      <c r="E9" s="45"/>
      <c r="F9" s="45"/>
      <c r="G9" s="45"/>
      <c r="H9" s="45"/>
      <c r="I9" s="45"/>
      <c r="J9" s="13">
        <f>SUM(J4:J8)</f>
        <v>90000</v>
      </c>
      <c r="K9" s="9"/>
    </row>
    <row r="11" spans="1:11" ht="14.25">
      <c r="B11" s="1" t="s">
        <v>31</v>
      </c>
      <c r="C11" s="1"/>
      <c r="D11" s="1"/>
      <c r="E11" s="1"/>
      <c r="F11" s="1"/>
      <c r="G11" s="1" t="s">
        <v>30</v>
      </c>
      <c r="H11" s="1"/>
    </row>
    <row r="12" spans="1:11" ht="14.25">
      <c r="B12" s="1"/>
      <c r="C12" s="1"/>
      <c r="D12" s="1"/>
      <c r="E12" s="1"/>
      <c r="F12" s="1"/>
      <c r="G12" s="1"/>
      <c r="H12" s="1"/>
    </row>
    <row r="13" spans="1:11" ht="14.25">
      <c r="B13" s="1" t="s">
        <v>28</v>
      </c>
      <c r="C13" s="1"/>
      <c r="D13" s="1"/>
      <c r="E13" s="1"/>
      <c r="F13" s="1"/>
      <c r="G13" s="1" t="s">
        <v>29</v>
      </c>
      <c r="H13" s="1"/>
    </row>
  </sheetData>
  <mergeCells count="2">
    <mergeCell ref="A2:B2"/>
    <mergeCell ref="A9:I9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Investimet</vt:lpstr>
      <vt:lpstr>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mimoza.dhembi</dc:creator>
  <cp:lastModifiedBy>Ekinela Oketa</cp:lastModifiedBy>
  <cp:lastPrinted>2024-01-09T13:27:13Z</cp:lastPrinted>
  <dcterms:created xsi:type="dcterms:W3CDTF">2013-12-12T14:51:02Z</dcterms:created>
  <dcterms:modified xsi:type="dcterms:W3CDTF">2025-09-12T08:34:54Z</dcterms:modified>
</cp:coreProperties>
</file>